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80329бп" sheetId="1" r:id="rId1"/>
    <sheet name="180329льгота" sheetId="2" r:id="rId2"/>
    <sheet name="18032564бп" sheetId="3" r:id="rId3"/>
    <sheet name="180364льгота" sheetId="4" r:id="rId4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  <c r="J18" i="2"/>
  <c r="I18"/>
  <c r="H18"/>
  <c r="G18"/>
  <c r="F18"/>
  <c r="E18"/>
  <c r="J18" i="1"/>
  <c r="I18"/>
  <c r="H18"/>
  <c r="G18"/>
  <c r="F18"/>
  <c r="E18"/>
  <c r="J18" i="4"/>
  <c r="I18"/>
  <c r="H18"/>
  <c r="G18"/>
  <c r="F18"/>
  <c r="E18"/>
  <c r="J10"/>
  <c r="I10"/>
  <c r="H10"/>
  <c r="G10"/>
  <c r="F10"/>
  <c r="E10"/>
  <c r="J18" i="3"/>
  <c r="I18"/>
  <c r="H18"/>
  <c r="G18"/>
  <c r="F18"/>
  <c r="E18"/>
  <c r="J10"/>
  <c r="I10"/>
  <c r="H10"/>
  <c r="G10"/>
  <c r="F10"/>
  <c r="E10"/>
  <c r="J10" i="2"/>
  <c r="I10"/>
  <c r="H10"/>
  <c r="G10"/>
  <c r="F10"/>
  <c r="E10"/>
</calcChain>
</file>

<file path=xl/sharedStrings.xml><?xml version="1.0" encoding="utf-8"?>
<sst xmlns="http://schemas.openxmlformats.org/spreadsheetml/2006/main" count="176" uniqueCount="45">
  <si>
    <t>Школа</t>
  </si>
  <si>
    <t>буйко 29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</si>
  <si>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</si>
  <si>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</si>
  <si>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</si>
  <si>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</si>
  <si>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</si>
  <si>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</si>
  <si>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</si>
  <si>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</si>
  <si>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</si>
  <si>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</si>
  <si>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</si>
  <si>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</si>
  <si>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</si>
  <si>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</si>
  <si>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</t>
  </si>
  <si>
    <t>каша геркулесовая молочная(молоко 3,2%,геркулес,сахар,соль,масло сливочное)</t>
  </si>
  <si>
    <t>1-4 классы</t>
  </si>
  <si>
    <t>бутерброд</t>
  </si>
  <si>
    <t>бесплатное питание</t>
  </si>
  <si>
    <t>напиток</t>
  </si>
  <si>
    <t>напиток из цикория на молоке(молоко3,2%,цикорий,сахар)</t>
  </si>
  <si>
    <t>фрукт</t>
  </si>
  <si>
    <t>Итого за прием;</t>
  </si>
  <si>
    <t>первое</t>
  </si>
  <si>
    <t>гарнир</t>
  </si>
  <si>
    <t>макароны отварные(макароны т/с,соль,масло сливочное)</t>
  </si>
  <si>
    <t>мясное</t>
  </si>
  <si>
    <t>хлеб</t>
  </si>
  <si>
    <t>хлеб 1 сорт</t>
  </si>
  <si>
    <t>полдник</t>
  </si>
  <si>
    <t>вафли</t>
  </si>
  <si>
    <t>чай</t>
  </si>
  <si>
    <t>итого день</t>
  </si>
  <si>
    <t>5-11 классы</t>
  </si>
  <si>
    <t>льготное питание</t>
  </si>
  <si>
    <t>буйко 2,,б"</t>
  </si>
  <si>
    <t>2</t>
  </si>
  <si>
    <t>суп гороховый (мясо говядина,картофель,горох,морковь,лук,масло сливочное,.)</t>
  </si>
  <si>
    <t>яйцо отварное</t>
  </si>
  <si>
    <t>компот из кураги(курага,сахар)</t>
  </si>
  <si>
    <t>2025.05.06.</t>
  </si>
  <si>
    <t>бутерброд масло 40/10</t>
  </si>
  <si>
    <t>филе птицы в сливочном соусе(филе курицы,сметана,сыр,соль,масло растительное,)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</si>
</sst>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 wrapText="1"/>
      <protection locked="0"/>
    </xf>
    <xf numFmtId="1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Border="1" applyAlignment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 wrapText="1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4" sqref="L14"/>
    </sheetView>
  </sheetViews>
  <sheetFormatPr defaultRowHeight="15"/>
  <cols>
    <col min="1" max="1" width="20.7109375" customWidth="1"/>
    <col min="2" max="2" width="16.7109375" customWidth="1"/>
    <col min="4" max="4" width="53.5703125" customWidth="1"/>
    <col min="5" max="5" width="12.28515625" customWidth="1"/>
    <col min="6" max="6" width="10.28515625" customWidth="1"/>
    <col min="7" max="7" width="11.85546875" customWidth="1"/>
    <col min="8" max="8" width="12.28515625" customWidth="1"/>
    <col min="9" max="9" width="12" customWidth="1"/>
    <col min="10" max="10" width="14.85546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42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23.21</v>
      </c>
      <c r="G4" s="15">
        <v>207.7</v>
      </c>
      <c r="H4" s="15">
        <v>6.4</v>
      </c>
      <c r="I4" s="15">
        <v>6.71</v>
      </c>
      <c r="J4" s="16">
        <v>25.53</v>
      </c>
    </row>
    <row r="5" spans="1:12" ht="38.450000000000003" customHeight="1">
      <c r="A5" s="17" t="s">
        <v>18</v>
      </c>
      <c r="B5" s="10" t="s">
        <v>19</v>
      </c>
      <c r="C5" s="18"/>
      <c r="D5" s="19" t="s">
        <v>43</v>
      </c>
      <c r="E5" s="20">
        <v>50</v>
      </c>
      <c r="F5" s="21">
        <v>28.39</v>
      </c>
      <c r="G5">
        <v>206.4</v>
      </c>
      <c r="H5">
        <v>19.8</v>
      </c>
      <c r="I5">
        <v>5</v>
      </c>
      <c r="J5">
        <v>19.3</v>
      </c>
    </row>
    <row r="6" spans="1:12" ht="36.75" customHeight="1" thickBot="1">
      <c r="A6" s="17" t="s">
        <v>20</v>
      </c>
      <c r="B6" s="22" t="s">
        <v>21</v>
      </c>
      <c r="C6" s="18"/>
      <c r="D6" s="19" t="s">
        <v>22</v>
      </c>
      <c r="E6" s="23">
        <v>200</v>
      </c>
      <c r="F6" s="24">
        <v>24.77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15" customHeight="1">
      <c r="A7" s="17"/>
      <c r="B7" s="22"/>
      <c r="C7" s="18"/>
      <c r="D7" s="19" t="s">
        <v>40</v>
      </c>
      <c r="E7" s="20">
        <v>50</v>
      </c>
      <c r="F7" s="21">
        <v>13.74</v>
      </c>
      <c r="G7" s="27">
        <v>79.349999999999994</v>
      </c>
      <c r="H7" s="27">
        <v>6.4</v>
      </c>
      <c r="I7" s="27">
        <v>5.8</v>
      </c>
      <c r="J7" s="28">
        <v>0.35</v>
      </c>
    </row>
    <row r="8" spans="1:12">
      <c r="A8" s="17"/>
      <c r="B8" s="29"/>
      <c r="C8" s="18"/>
      <c r="D8" s="19"/>
      <c r="E8" s="20"/>
      <c r="F8" s="21"/>
      <c r="G8" s="27"/>
      <c r="H8" s="27"/>
      <c r="I8" s="27"/>
      <c r="J8" s="28"/>
    </row>
    <row r="9" spans="1:12" ht="15.75" thickBot="1">
      <c r="A9" s="30"/>
      <c r="B9" s="31"/>
      <c r="C9" s="31"/>
      <c r="D9" s="32"/>
      <c r="E9" s="23"/>
      <c r="F9" s="24"/>
      <c r="G9" s="33"/>
      <c r="H9" s="33"/>
      <c r="I9" s="33"/>
      <c r="J9" s="34"/>
    </row>
    <row r="10" spans="1:12" ht="20.45" customHeight="1" thickBot="1">
      <c r="A10" s="30"/>
      <c r="B10" s="35"/>
      <c r="C10" s="35"/>
      <c r="D10" s="36" t="s">
        <v>24</v>
      </c>
      <c r="E10" s="37">
        <f>SUM(E4:E9)</f>
        <v>500</v>
      </c>
      <c r="F10" s="38">
        <f>SUM(F4:F9)</f>
        <v>90.11</v>
      </c>
      <c r="G10" s="38">
        <f t="shared" ref="G10:J10" si="0">SUM(G4:G9)</f>
        <v>647.37</v>
      </c>
      <c r="H10" s="38">
        <f t="shared" si="0"/>
        <v>36.370000000000005</v>
      </c>
      <c r="I10" s="38">
        <f t="shared" si="0"/>
        <v>21.5</v>
      </c>
      <c r="J10" s="38">
        <f t="shared" si="0"/>
        <v>71.13</v>
      </c>
    </row>
    <row r="11" spans="1:12" ht="41.45" customHeight="1" thickBot="1">
      <c r="A11" s="39"/>
      <c r="B11" s="40" t="s">
        <v>25</v>
      </c>
      <c r="C11" s="41"/>
      <c r="D11" s="42" t="s">
        <v>39</v>
      </c>
      <c r="E11" s="43">
        <v>200</v>
      </c>
      <c r="F11" s="44">
        <v>21.41</v>
      </c>
      <c r="G11" s="45">
        <v>104.2</v>
      </c>
      <c r="H11" s="46">
        <v>1.93</v>
      </c>
      <c r="I11" s="46">
        <v>6.34</v>
      </c>
      <c r="J11" s="47">
        <v>10.050000000000001</v>
      </c>
    </row>
    <row r="12" spans="1:12" ht="30.75" thickBot="1">
      <c r="A12" s="17" t="s">
        <v>18</v>
      </c>
      <c r="B12" s="10" t="s">
        <v>26</v>
      </c>
      <c r="C12" s="11"/>
      <c r="D12" s="12" t="s">
        <v>27</v>
      </c>
      <c r="E12" s="13">
        <v>170</v>
      </c>
      <c r="F12" s="14">
        <v>25.5</v>
      </c>
      <c r="G12" s="15">
        <v>175.35</v>
      </c>
      <c r="H12" s="15">
        <v>12.66</v>
      </c>
      <c r="I12" s="15">
        <v>9.89</v>
      </c>
      <c r="J12" s="16">
        <v>20.02</v>
      </c>
    </row>
    <row r="13" spans="1:12" ht="30">
      <c r="A13" s="17" t="s">
        <v>20</v>
      </c>
      <c r="B13" s="10" t="s">
        <v>28</v>
      </c>
      <c r="C13" s="18"/>
      <c r="D13" s="19" t="s">
        <v>44</v>
      </c>
      <c r="E13" s="20">
        <v>85</v>
      </c>
      <c r="F13" s="21">
        <v>59.23</v>
      </c>
      <c r="G13">
        <v>140.9</v>
      </c>
      <c r="H13">
        <v>19.7</v>
      </c>
      <c r="I13">
        <v>6</v>
      </c>
      <c r="J13">
        <v>0.7</v>
      </c>
    </row>
    <row r="14" spans="1:12" ht="34.9" customHeight="1" thickBot="1">
      <c r="A14" s="17"/>
      <c r="B14" s="22" t="s">
        <v>21</v>
      </c>
      <c r="C14" s="18"/>
      <c r="D14" s="19" t="s">
        <v>41</v>
      </c>
      <c r="E14" s="23">
        <v>200</v>
      </c>
      <c r="F14" s="24">
        <v>9.4</v>
      </c>
      <c r="G14" s="25">
        <v>146.4</v>
      </c>
      <c r="H14" s="26">
        <v>2.2000000000000002</v>
      </c>
      <c r="I14" s="26">
        <v>0</v>
      </c>
      <c r="J14" s="26">
        <v>33.4</v>
      </c>
    </row>
    <row r="15" spans="1:12" ht="15.75" thickBot="1">
      <c r="A15" s="17"/>
      <c r="B15" s="29" t="s">
        <v>29</v>
      </c>
      <c r="C15" s="18"/>
      <c r="D15" s="19" t="s">
        <v>30</v>
      </c>
      <c r="E15" s="23">
        <v>40</v>
      </c>
      <c r="F15" s="24">
        <v>4.5999999999999996</v>
      </c>
      <c r="G15" s="24">
        <v>92</v>
      </c>
      <c r="H15" s="24">
        <v>3</v>
      </c>
      <c r="I15" s="24">
        <v>0.4</v>
      </c>
      <c r="J15" s="48">
        <v>18.8</v>
      </c>
      <c r="L15" s="49"/>
    </row>
    <row r="16" spans="1:12" ht="15.75" thickBot="1">
      <c r="A16" s="17"/>
      <c r="B16" s="31"/>
      <c r="C16" s="31"/>
      <c r="D16" s="19"/>
      <c r="E16" s="20"/>
      <c r="F16" s="21"/>
      <c r="G16" s="27"/>
      <c r="H16" s="27"/>
      <c r="I16" s="27"/>
      <c r="J16" s="28"/>
    </row>
    <row r="17" spans="1:10" ht="15.75" thickBot="1">
      <c r="A17" s="17"/>
      <c r="B17" s="29"/>
      <c r="C17" s="18"/>
      <c r="D17" s="32"/>
      <c r="E17" s="23"/>
      <c r="F17" s="24"/>
      <c r="G17" s="33"/>
      <c r="H17" s="33"/>
      <c r="I17" s="33"/>
      <c r="J17" s="34"/>
    </row>
    <row r="18" spans="1:10" ht="15.75" thickBot="1">
      <c r="A18" s="17"/>
      <c r="B18" s="50"/>
      <c r="C18" s="50"/>
      <c r="D18" s="51" t="s">
        <v>24</v>
      </c>
      <c r="E18" s="52">
        <f>SUM(E11:E16)</f>
        <v>695</v>
      </c>
      <c r="F18" s="53">
        <f>SUM(F11:F16)</f>
        <v>120.13999999999999</v>
      </c>
      <c r="G18" s="53">
        <f t="shared" ref="G18:J18" si="1">G11+G12+G13+G14+G15</f>
        <v>658.85</v>
      </c>
      <c r="H18" s="53">
        <f t="shared" si="1"/>
        <v>39.49</v>
      </c>
      <c r="I18" s="53">
        <f t="shared" si="1"/>
        <v>22.63</v>
      </c>
      <c r="J18" s="53">
        <f t="shared" si="1"/>
        <v>82.97</v>
      </c>
    </row>
    <row r="19" spans="1:10" ht="15.75" thickBot="1">
      <c r="A19" s="9" t="s">
        <v>31</v>
      </c>
      <c r="B19" s="54"/>
      <c r="C19" s="18"/>
      <c r="D19" s="19" t="s">
        <v>32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48">
        <v>29.74</v>
      </c>
    </row>
    <row r="20" spans="1:10" ht="15.75" thickBot="1">
      <c r="A20" s="9" t="s">
        <v>31</v>
      </c>
      <c r="B20" s="29"/>
      <c r="C20" s="18"/>
      <c r="D20" s="19" t="s">
        <v>33</v>
      </c>
      <c r="E20" s="20">
        <v>200</v>
      </c>
      <c r="F20" s="21">
        <v>1.59</v>
      </c>
      <c r="G20">
        <v>32</v>
      </c>
      <c r="H20">
        <v>0</v>
      </c>
      <c r="I20">
        <v>0</v>
      </c>
      <c r="J20">
        <v>8</v>
      </c>
    </row>
    <row r="21" spans="1:10" ht="15.75" thickBot="1">
      <c r="A21" s="9" t="s">
        <v>31</v>
      </c>
      <c r="B21" s="55" t="s">
        <v>34</v>
      </c>
      <c r="C21" s="55"/>
      <c r="D21" s="56"/>
      <c r="E21" s="57">
        <v>270</v>
      </c>
      <c r="F21" s="58">
        <v>20</v>
      </c>
      <c r="G21" s="59">
        <v>312.7</v>
      </c>
      <c r="H21" s="59">
        <v>6.9</v>
      </c>
      <c r="I21" s="59">
        <v>15.2</v>
      </c>
      <c r="J21" s="60">
        <v>37.74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D13" sqref="D13"/>
    </sheetView>
  </sheetViews>
  <sheetFormatPr defaultRowHeight="15"/>
  <cols>
    <col min="1" max="1" width="20.7109375" customWidth="1"/>
    <col min="2" max="2" width="16.7109375" customWidth="1"/>
    <col min="4" max="4" width="53.5703125" customWidth="1"/>
    <col min="5" max="5" width="12.28515625" customWidth="1"/>
    <col min="6" max="6" width="14.7109375" customWidth="1"/>
    <col min="7" max="7" width="11.85546875" customWidth="1"/>
    <col min="8" max="8" width="12.28515625" customWidth="1"/>
    <col min="9" max="9" width="12" customWidth="1"/>
    <col min="10" max="10" width="14.85546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42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23.21</v>
      </c>
      <c r="G4" s="15">
        <v>207.7</v>
      </c>
      <c r="H4" s="15">
        <v>6.4</v>
      </c>
      <c r="I4" s="15">
        <v>6.71</v>
      </c>
      <c r="J4" s="16">
        <v>25.53</v>
      </c>
    </row>
    <row r="5" spans="1:12" ht="38.450000000000003" customHeight="1">
      <c r="A5" s="17" t="s">
        <v>35</v>
      </c>
      <c r="B5" s="10" t="s">
        <v>19</v>
      </c>
      <c r="C5" s="18"/>
      <c r="D5" s="19" t="s">
        <v>43</v>
      </c>
      <c r="E5" s="20">
        <v>65</v>
      </c>
      <c r="F5" s="21">
        <v>38.39</v>
      </c>
      <c r="G5">
        <v>206.4</v>
      </c>
      <c r="H5">
        <v>19.8</v>
      </c>
      <c r="I5">
        <v>5</v>
      </c>
      <c r="J5">
        <v>19.3</v>
      </c>
    </row>
    <row r="6" spans="1:12" ht="38.25" customHeight="1" thickBot="1">
      <c r="A6" s="17" t="s">
        <v>36</v>
      </c>
      <c r="B6" s="22" t="s">
        <v>21</v>
      </c>
      <c r="C6" s="18"/>
      <c r="D6" s="19" t="s">
        <v>22</v>
      </c>
      <c r="E6" s="23">
        <v>200</v>
      </c>
      <c r="F6" s="24">
        <v>24.77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15" customHeight="1">
      <c r="A7" s="17"/>
      <c r="B7" s="22"/>
      <c r="C7" s="18"/>
      <c r="D7" s="19" t="s">
        <v>40</v>
      </c>
      <c r="E7" s="20">
        <v>50</v>
      </c>
      <c r="F7" s="21">
        <v>13.74</v>
      </c>
      <c r="G7" s="27">
        <v>79.349999999999994</v>
      </c>
      <c r="H7" s="27">
        <v>6.4</v>
      </c>
      <c r="I7" s="27">
        <v>5.8</v>
      </c>
      <c r="J7" s="28">
        <v>0.35</v>
      </c>
    </row>
    <row r="8" spans="1:12">
      <c r="A8" s="17"/>
      <c r="B8" s="29"/>
      <c r="C8" s="18"/>
      <c r="D8" s="19"/>
      <c r="E8" s="20"/>
      <c r="F8" s="21"/>
      <c r="G8" s="27"/>
      <c r="H8" s="27"/>
      <c r="I8" s="27"/>
      <c r="J8" s="28"/>
    </row>
    <row r="9" spans="1:12" ht="15.75" thickBot="1">
      <c r="A9" s="30"/>
      <c r="B9" s="31"/>
      <c r="C9" s="31"/>
      <c r="D9" s="32"/>
      <c r="E9" s="23"/>
      <c r="F9" s="24"/>
      <c r="G9" s="33"/>
      <c r="H9" s="33"/>
      <c r="I9" s="33"/>
      <c r="J9" s="34"/>
    </row>
    <row r="10" spans="1:12" ht="20.45" customHeight="1" thickBot="1">
      <c r="A10" s="30"/>
      <c r="B10" s="35"/>
      <c r="C10" s="35"/>
      <c r="D10" s="36" t="s">
        <v>24</v>
      </c>
      <c r="E10" s="37">
        <f>SUM(E4:E9)</f>
        <v>515</v>
      </c>
      <c r="F10" s="38">
        <f>SUM(F4:F9)</f>
        <v>100.11</v>
      </c>
      <c r="G10" s="38">
        <f t="shared" ref="G10:J10" si="0">SUM(G4:G9)</f>
        <v>647.37</v>
      </c>
      <c r="H10" s="38">
        <f t="shared" si="0"/>
        <v>36.370000000000005</v>
      </c>
      <c r="I10" s="38">
        <f t="shared" si="0"/>
        <v>21.5</v>
      </c>
      <c r="J10" s="38">
        <f t="shared" si="0"/>
        <v>71.13</v>
      </c>
    </row>
    <row r="11" spans="1:12" ht="41.45" customHeight="1" thickBot="1">
      <c r="A11" s="39"/>
      <c r="B11" s="40" t="s">
        <v>25</v>
      </c>
      <c r="C11" s="41"/>
      <c r="D11" s="42" t="s">
        <v>39</v>
      </c>
      <c r="E11" s="43">
        <v>250</v>
      </c>
      <c r="F11" s="44">
        <v>26.77</v>
      </c>
      <c r="G11" s="45">
        <v>104.2</v>
      </c>
      <c r="H11" s="46">
        <v>1.93</v>
      </c>
      <c r="I11" s="46">
        <v>6.34</v>
      </c>
      <c r="J11" s="47">
        <v>10.050000000000001</v>
      </c>
    </row>
    <row r="12" spans="1:12" ht="30.75" thickBot="1">
      <c r="A12" s="17" t="s">
        <v>35</v>
      </c>
      <c r="B12" s="10" t="s">
        <v>26</v>
      </c>
      <c r="C12" s="11"/>
      <c r="D12" s="12" t="s">
        <v>27</v>
      </c>
      <c r="E12" s="13">
        <v>190</v>
      </c>
      <c r="F12" s="14">
        <v>28.5</v>
      </c>
      <c r="G12" s="15">
        <v>195.97</v>
      </c>
      <c r="H12" s="15">
        <v>14.14</v>
      </c>
      <c r="I12" s="15">
        <v>11.05</v>
      </c>
      <c r="J12" s="16">
        <v>22.37</v>
      </c>
    </row>
    <row r="13" spans="1:12" ht="30">
      <c r="A13" s="17" t="s">
        <v>36</v>
      </c>
      <c r="B13" s="10" t="s">
        <v>28</v>
      </c>
      <c r="C13" s="18"/>
      <c r="D13" s="19" t="s">
        <v>44</v>
      </c>
      <c r="E13" s="20">
        <v>100</v>
      </c>
      <c r="F13" s="21">
        <v>66.69</v>
      </c>
      <c r="G13">
        <v>166.44</v>
      </c>
      <c r="H13">
        <v>23.16</v>
      </c>
      <c r="I13">
        <v>7.05</v>
      </c>
      <c r="J13">
        <v>0.82</v>
      </c>
    </row>
    <row r="14" spans="1:12" ht="34.9" customHeight="1" thickBot="1">
      <c r="A14" s="17"/>
      <c r="B14" s="22" t="s">
        <v>21</v>
      </c>
      <c r="C14" s="18"/>
      <c r="D14" s="19" t="s">
        <v>41</v>
      </c>
      <c r="E14" s="23">
        <v>200</v>
      </c>
      <c r="F14" s="24">
        <v>9.4</v>
      </c>
      <c r="G14" s="25">
        <v>146.4</v>
      </c>
      <c r="H14" s="26">
        <v>2.2000000000000002</v>
      </c>
      <c r="I14" s="26">
        <v>0</v>
      </c>
      <c r="J14" s="26">
        <v>33.4</v>
      </c>
    </row>
    <row r="15" spans="1:12" ht="15.75" thickBot="1">
      <c r="A15" s="17"/>
      <c r="B15" s="29" t="s">
        <v>29</v>
      </c>
      <c r="C15" s="18"/>
      <c r="D15" s="19" t="s">
        <v>30</v>
      </c>
      <c r="E15" s="23">
        <v>40</v>
      </c>
      <c r="F15" s="24">
        <v>4.5999999999999996</v>
      </c>
      <c r="G15" s="24">
        <v>92</v>
      </c>
      <c r="H15" s="24">
        <v>3</v>
      </c>
      <c r="I15" s="24">
        <v>0.4</v>
      </c>
      <c r="J15" s="48">
        <v>18.8</v>
      </c>
      <c r="L15" s="49"/>
    </row>
    <row r="16" spans="1:12" ht="15.75" thickBot="1">
      <c r="A16" s="17"/>
      <c r="B16" s="31" t="s">
        <v>23</v>
      </c>
      <c r="C16" s="31"/>
      <c r="D16" s="19"/>
      <c r="E16" s="20"/>
      <c r="F16" s="21"/>
      <c r="G16" s="27"/>
      <c r="H16" s="27"/>
      <c r="I16" s="27"/>
      <c r="J16" s="28"/>
    </row>
    <row r="17" spans="1:10" ht="15.75" thickBot="1">
      <c r="A17" s="17"/>
      <c r="B17" s="29"/>
      <c r="C17" s="18"/>
      <c r="D17" s="32"/>
      <c r="E17" s="23"/>
      <c r="F17" s="24"/>
      <c r="G17" s="33"/>
      <c r="H17" s="33"/>
      <c r="I17" s="33"/>
      <c r="J17" s="34"/>
    </row>
    <row r="18" spans="1:10" ht="15.75" thickBot="1">
      <c r="A18" s="17"/>
      <c r="B18" s="50"/>
      <c r="C18" s="50"/>
      <c r="D18" s="51" t="s">
        <v>24</v>
      </c>
      <c r="E18" s="52">
        <f>SUM(E11:E16)</f>
        <v>780</v>
      </c>
      <c r="F18" s="53">
        <f>SUM(F11:F16)</f>
        <v>135.95999999999998</v>
      </c>
      <c r="G18" s="53">
        <f t="shared" ref="G18:J18" si="1">G11+G12+G13+G14+G15</f>
        <v>705.01</v>
      </c>
      <c r="H18" s="53">
        <f t="shared" si="1"/>
        <v>44.430000000000007</v>
      </c>
      <c r="I18" s="53">
        <f t="shared" si="1"/>
        <v>24.84</v>
      </c>
      <c r="J18" s="53">
        <f t="shared" si="1"/>
        <v>85.44</v>
      </c>
    </row>
    <row r="19" spans="1:10" ht="15.75" thickBot="1">
      <c r="A19" s="9" t="s">
        <v>31</v>
      </c>
      <c r="B19" s="54"/>
      <c r="C19" s="18"/>
      <c r="D19" s="19" t="s">
        <v>32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48">
        <v>29.74</v>
      </c>
    </row>
    <row r="20" spans="1:10" ht="15.75" thickBot="1">
      <c r="A20" s="9" t="s">
        <v>31</v>
      </c>
      <c r="B20" s="29"/>
      <c r="C20" s="18"/>
      <c r="D20" s="19" t="s">
        <v>33</v>
      </c>
      <c r="E20" s="20">
        <v>200</v>
      </c>
      <c r="F20" s="21">
        <v>1.59</v>
      </c>
      <c r="G20">
        <v>32</v>
      </c>
      <c r="H20">
        <v>0</v>
      </c>
      <c r="I20">
        <v>0</v>
      </c>
      <c r="J20">
        <v>8</v>
      </c>
    </row>
    <row r="21" spans="1:10" ht="15.75" thickBot="1">
      <c r="A21" s="9" t="s">
        <v>31</v>
      </c>
      <c r="B21" s="55" t="s">
        <v>34</v>
      </c>
      <c r="C21" s="55"/>
      <c r="D21" s="56"/>
      <c r="E21" s="57">
        <v>270</v>
      </c>
      <c r="F21" s="58">
        <v>20</v>
      </c>
      <c r="G21" s="59">
        <v>312.7</v>
      </c>
      <c r="H21" s="59">
        <v>6.9</v>
      </c>
      <c r="I21" s="59">
        <v>15.2</v>
      </c>
      <c r="J21" s="60">
        <v>37.74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L16" sqref="L16"/>
    </sheetView>
  </sheetViews>
  <sheetFormatPr defaultRowHeight="15"/>
  <cols>
    <col min="1" max="1" width="20.7109375" customWidth="1"/>
    <col min="2" max="2" width="16.7109375" customWidth="1"/>
    <col min="4" max="4" width="53.5703125" customWidth="1"/>
    <col min="5" max="5" width="12.28515625" customWidth="1"/>
    <col min="6" max="6" width="14.7109375" customWidth="1"/>
    <col min="7" max="7" width="11.85546875" customWidth="1"/>
    <col min="8" max="8" width="12.28515625" customWidth="1"/>
    <col min="9" max="9" width="12" customWidth="1"/>
    <col min="10" max="10" width="14.85546875" customWidth="1"/>
  </cols>
  <sheetData>
    <row r="1" spans="1:12">
      <c r="A1" t="s">
        <v>0</v>
      </c>
      <c r="B1" s="1">
        <v>64</v>
      </c>
      <c r="C1" s="2"/>
      <c r="D1" s="3" t="s">
        <v>37</v>
      </c>
      <c r="E1" t="s">
        <v>2</v>
      </c>
      <c r="F1" s="4" t="s">
        <v>38</v>
      </c>
      <c r="I1" t="s">
        <v>4</v>
      </c>
      <c r="J1" s="5" t="s">
        <v>42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38.25" customHeight="1" thickBot="1">
      <c r="A4" s="9" t="s">
        <v>15</v>
      </c>
      <c r="B4" s="10" t="s">
        <v>26</v>
      </c>
      <c r="C4" s="11"/>
      <c r="D4" s="12" t="s">
        <v>27</v>
      </c>
      <c r="E4" s="13">
        <v>170</v>
      </c>
      <c r="F4" s="14">
        <v>25.5</v>
      </c>
      <c r="G4" s="15">
        <v>175.35</v>
      </c>
      <c r="H4" s="15">
        <v>12.66</v>
      </c>
      <c r="I4" s="15">
        <v>9.89</v>
      </c>
      <c r="J4" s="16">
        <v>20.02</v>
      </c>
    </row>
    <row r="5" spans="1:12" ht="43.5" customHeight="1">
      <c r="A5" s="17" t="s">
        <v>18</v>
      </c>
      <c r="B5" s="10" t="s">
        <v>28</v>
      </c>
      <c r="C5" s="18"/>
      <c r="D5" s="19" t="s">
        <v>44</v>
      </c>
      <c r="E5" s="20">
        <v>80</v>
      </c>
      <c r="F5" s="21">
        <v>52.87</v>
      </c>
      <c r="G5">
        <v>130.83000000000001</v>
      </c>
      <c r="H5">
        <v>18.29</v>
      </c>
      <c r="I5">
        <v>5.57</v>
      </c>
      <c r="J5">
        <v>0.65</v>
      </c>
    </row>
    <row r="6" spans="1:12" ht="24.6" customHeight="1" thickBot="1">
      <c r="A6" s="17" t="s">
        <v>20</v>
      </c>
      <c r="B6" s="22" t="s">
        <v>21</v>
      </c>
      <c r="C6" s="18"/>
      <c r="D6" s="19" t="s">
        <v>41</v>
      </c>
      <c r="E6" s="23">
        <v>200</v>
      </c>
      <c r="F6" s="24">
        <v>9.4</v>
      </c>
      <c r="G6" s="25">
        <v>113.79</v>
      </c>
      <c r="H6" s="26">
        <v>0.56000000000000005</v>
      </c>
      <c r="I6" s="26">
        <v>0</v>
      </c>
      <c r="J6" s="26">
        <v>27.89</v>
      </c>
    </row>
    <row r="7" spans="1:12" ht="28.15" customHeight="1" thickBot="1">
      <c r="A7" s="17"/>
      <c r="B7" s="29" t="s">
        <v>29</v>
      </c>
      <c r="C7" s="18"/>
      <c r="D7" s="19" t="s">
        <v>30</v>
      </c>
      <c r="E7" s="23">
        <v>30</v>
      </c>
      <c r="F7" s="24">
        <v>3.4540000000000002</v>
      </c>
      <c r="G7" s="24">
        <v>69</v>
      </c>
      <c r="H7" s="24">
        <v>2.25</v>
      </c>
      <c r="I7" s="24">
        <v>0.3</v>
      </c>
      <c r="J7" s="48">
        <v>14.1</v>
      </c>
    </row>
    <row r="8" spans="1:12" ht="15.75" thickBot="1">
      <c r="A8" s="17"/>
      <c r="B8" s="31"/>
      <c r="C8" s="31"/>
      <c r="D8" s="19"/>
      <c r="E8" s="20"/>
      <c r="F8" s="21"/>
      <c r="G8" s="27"/>
      <c r="H8" s="27"/>
      <c r="I8" s="27"/>
      <c r="J8" s="28"/>
    </row>
    <row r="9" spans="1:12" ht="15.75" thickBot="1">
      <c r="A9" s="30"/>
      <c r="B9" s="29"/>
      <c r="C9" s="18"/>
      <c r="D9" s="32"/>
      <c r="E9" s="23"/>
      <c r="F9" s="24"/>
      <c r="G9" s="33"/>
      <c r="H9" s="33"/>
      <c r="I9" s="33"/>
      <c r="J9" s="34"/>
    </row>
    <row r="10" spans="1:12" ht="20.45" customHeight="1" thickBot="1">
      <c r="A10" s="30"/>
      <c r="B10" s="35"/>
      <c r="C10" s="35"/>
      <c r="D10" s="36" t="s">
        <v>24</v>
      </c>
      <c r="E10" s="37">
        <f>SUM(E4:E9)</f>
        <v>480</v>
      </c>
      <c r="F10" s="38">
        <f>SUM(F4:F9)</f>
        <v>91.224000000000004</v>
      </c>
      <c r="G10" s="38">
        <f t="shared" ref="G10:J10" si="0">SUM(G4:G9)</f>
        <v>488.97</v>
      </c>
      <c r="H10" s="38">
        <f t="shared" si="0"/>
        <v>33.76</v>
      </c>
      <c r="I10" s="38">
        <f t="shared" si="0"/>
        <v>15.760000000000002</v>
      </c>
      <c r="J10" s="38">
        <f t="shared" si="0"/>
        <v>62.660000000000004</v>
      </c>
    </row>
    <row r="11" spans="1:12" ht="41.45" customHeight="1" thickBot="1">
      <c r="A11" s="39"/>
      <c r="B11" s="40" t="s">
        <v>25</v>
      </c>
      <c r="C11" s="41"/>
      <c r="D11" s="42" t="s">
        <v>39</v>
      </c>
      <c r="E11" s="43">
        <v>200</v>
      </c>
      <c r="F11" s="44">
        <v>21.41</v>
      </c>
      <c r="G11" s="45">
        <v>104.2</v>
      </c>
      <c r="H11" s="46">
        <v>1.93</v>
      </c>
      <c r="I11" s="46">
        <v>6.34</v>
      </c>
      <c r="J11" s="47">
        <v>10.050000000000001</v>
      </c>
    </row>
    <row r="12" spans="1:12" ht="30.75" thickBot="1">
      <c r="A12" s="17" t="s">
        <v>18</v>
      </c>
      <c r="B12" s="10" t="s">
        <v>26</v>
      </c>
      <c r="C12" s="11"/>
      <c r="D12" s="12" t="s">
        <v>27</v>
      </c>
      <c r="E12" s="13">
        <v>170</v>
      </c>
      <c r="F12" s="14">
        <v>25.5</v>
      </c>
      <c r="G12" s="15">
        <v>175.35</v>
      </c>
      <c r="H12" s="15">
        <v>12.66</v>
      </c>
      <c r="I12" s="15">
        <v>9.89</v>
      </c>
      <c r="J12" s="16">
        <v>20.02</v>
      </c>
    </row>
    <row r="13" spans="1:12" ht="30">
      <c r="A13" s="17" t="s">
        <v>20</v>
      </c>
      <c r="B13" s="10" t="s">
        <v>28</v>
      </c>
      <c r="C13" s="18"/>
      <c r="D13" s="19" t="s">
        <v>44</v>
      </c>
      <c r="E13" s="20">
        <v>85</v>
      </c>
      <c r="F13" s="21">
        <v>59.23</v>
      </c>
      <c r="G13">
        <v>140.9</v>
      </c>
      <c r="H13">
        <v>19.7</v>
      </c>
      <c r="I13">
        <v>6</v>
      </c>
      <c r="J13">
        <v>0.7</v>
      </c>
    </row>
    <row r="14" spans="1:12" ht="34.9" customHeight="1" thickBot="1">
      <c r="A14" s="17"/>
      <c r="B14" s="22" t="s">
        <v>21</v>
      </c>
      <c r="C14" s="18"/>
      <c r="D14" s="19" t="s">
        <v>41</v>
      </c>
      <c r="E14" s="23">
        <v>200</v>
      </c>
      <c r="F14" s="24">
        <v>9.4</v>
      </c>
      <c r="G14" s="25">
        <v>146.4</v>
      </c>
      <c r="H14" s="26">
        <v>2.2000000000000002</v>
      </c>
      <c r="I14" s="26">
        <v>0</v>
      </c>
      <c r="J14" s="26">
        <v>33.4</v>
      </c>
    </row>
    <row r="15" spans="1:12" ht="15.75" thickBot="1">
      <c r="A15" s="17"/>
      <c r="B15" s="29" t="s">
        <v>29</v>
      </c>
      <c r="C15" s="18"/>
      <c r="D15" s="19" t="s">
        <v>30</v>
      </c>
      <c r="E15" s="23">
        <v>40</v>
      </c>
      <c r="F15" s="24">
        <v>4.5999999999999996</v>
      </c>
      <c r="G15" s="24">
        <v>92</v>
      </c>
      <c r="H15" s="24">
        <v>3</v>
      </c>
      <c r="I15" s="24">
        <v>0.4</v>
      </c>
      <c r="J15" s="48">
        <v>18.8</v>
      </c>
      <c r="L15" s="49"/>
    </row>
    <row r="16" spans="1:12" ht="15.75" thickBot="1">
      <c r="A16" s="17"/>
      <c r="B16" s="31"/>
      <c r="C16" s="31"/>
      <c r="D16" s="19"/>
      <c r="E16" s="20"/>
      <c r="F16" s="21"/>
      <c r="G16" s="27"/>
      <c r="H16" s="27"/>
      <c r="I16" s="27"/>
      <c r="J16" s="28"/>
    </row>
    <row r="17" spans="1:10" ht="15.75" thickBot="1">
      <c r="A17" s="17"/>
      <c r="B17" s="29"/>
      <c r="C17" s="18"/>
      <c r="D17" s="32"/>
      <c r="E17" s="23"/>
      <c r="F17" s="24"/>
      <c r="G17" s="33"/>
      <c r="H17" s="33"/>
      <c r="I17" s="33"/>
      <c r="J17" s="34"/>
    </row>
    <row r="18" spans="1:10">
      <c r="A18" s="17"/>
      <c r="B18" s="50"/>
      <c r="C18" s="50"/>
      <c r="D18" s="51" t="s">
        <v>24</v>
      </c>
      <c r="E18" s="52">
        <f>SUM(E11:E16)</f>
        <v>695</v>
      </c>
      <c r="F18" s="53">
        <f>SUM(F11:F16)</f>
        <v>120.13999999999999</v>
      </c>
      <c r="G18" s="53">
        <f t="shared" ref="G18:J18" si="1">G11+G12+G13+G14+G15</f>
        <v>658.85</v>
      </c>
      <c r="H18" s="53">
        <f t="shared" si="1"/>
        <v>39.49</v>
      </c>
      <c r="I18" s="53">
        <f t="shared" si="1"/>
        <v>22.63</v>
      </c>
      <c r="J18" s="53">
        <f t="shared" si="1"/>
        <v>82.97</v>
      </c>
    </row>
    <row r="19" spans="1:10" ht="15.75" thickBot="1">
      <c r="A19" s="30"/>
      <c r="B19" s="35"/>
      <c r="C19" s="35"/>
      <c r="D19" s="36"/>
      <c r="E19" s="37"/>
      <c r="F19" s="38"/>
      <c r="G19" s="61"/>
      <c r="H19" s="61"/>
      <c r="I19" s="61"/>
      <c r="J19" s="62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L17" sqref="L17"/>
    </sheetView>
  </sheetViews>
  <sheetFormatPr defaultRowHeight="15"/>
  <cols>
    <col min="1" max="1" width="20.7109375" customWidth="1"/>
    <col min="2" max="2" width="16.7109375" customWidth="1"/>
    <col min="4" max="4" width="53.5703125" customWidth="1"/>
    <col min="5" max="5" width="12.28515625" customWidth="1"/>
    <col min="6" max="6" width="14.7109375" customWidth="1"/>
    <col min="7" max="7" width="11.85546875" customWidth="1"/>
    <col min="8" max="8" width="12.28515625" customWidth="1"/>
    <col min="9" max="9" width="12" customWidth="1"/>
    <col min="10" max="10" width="14.85546875" customWidth="1"/>
  </cols>
  <sheetData>
    <row r="1" spans="1:12">
      <c r="A1" t="s">
        <v>0</v>
      </c>
      <c r="B1" s="1">
        <v>64</v>
      </c>
      <c r="C1" s="2"/>
      <c r="D1" s="3" t="s">
        <v>37</v>
      </c>
      <c r="E1" t="s">
        <v>2</v>
      </c>
      <c r="F1" s="4" t="s">
        <v>38</v>
      </c>
      <c r="I1" t="s">
        <v>4</v>
      </c>
      <c r="J1" s="5" t="s">
        <v>42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26</v>
      </c>
      <c r="C4" s="11"/>
      <c r="D4" s="12" t="s">
        <v>27</v>
      </c>
      <c r="E4" s="13">
        <v>190</v>
      </c>
      <c r="F4" s="14">
        <v>28.5</v>
      </c>
      <c r="G4" s="15">
        <v>195.97</v>
      </c>
      <c r="H4" s="15">
        <v>14.14</v>
      </c>
      <c r="I4" s="15">
        <v>11.05</v>
      </c>
      <c r="J4" s="16">
        <v>22.37</v>
      </c>
    </row>
    <row r="5" spans="1:12" ht="38.450000000000003" customHeight="1">
      <c r="A5" s="17" t="s">
        <v>35</v>
      </c>
      <c r="B5" s="10" t="s">
        <v>28</v>
      </c>
      <c r="C5" s="18"/>
      <c r="D5" s="19" t="s">
        <v>44</v>
      </c>
      <c r="E5" s="20">
        <v>90</v>
      </c>
      <c r="F5" s="21">
        <v>59.47</v>
      </c>
      <c r="G5">
        <v>149.18</v>
      </c>
      <c r="H5">
        <v>20.85</v>
      </c>
      <c r="I5">
        <v>6.35</v>
      </c>
      <c r="J5">
        <v>0.74</v>
      </c>
    </row>
    <row r="6" spans="1:12" ht="24.6" customHeight="1" thickBot="1">
      <c r="A6" s="17" t="s">
        <v>36</v>
      </c>
      <c r="B6" s="22" t="s">
        <v>21</v>
      </c>
      <c r="C6" s="18"/>
      <c r="D6" s="19" t="s">
        <v>41</v>
      </c>
      <c r="E6" s="23">
        <v>200</v>
      </c>
      <c r="F6" s="24">
        <v>9.4</v>
      </c>
      <c r="G6" s="25">
        <v>146.4</v>
      </c>
      <c r="H6" s="26">
        <v>2.2000000000000002</v>
      </c>
      <c r="I6" s="26">
        <v>0</v>
      </c>
      <c r="J6" s="26">
        <v>33.4</v>
      </c>
    </row>
    <row r="7" spans="1:12" ht="28.15" customHeight="1" thickBot="1">
      <c r="A7" s="17"/>
      <c r="B7" s="29" t="s">
        <v>29</v>
      </c>
      <c r="C7" s="18"/>
      <c r="D7" s="19" t="s">
        <v>30</v>
      </c>
      <c r="E7" s="23">
        <v>30</v>
      </c>
      <c r="F7" s="24">
        <v>3.45</v>
      </c>
      <c r="G7" s="24">
        <v>69</v>
      </c>
      <c r="H7" s="24">
        <v>2.25</v>
      </c>
      <c r="I7" s="24">
        <v>0.3</v>
      </c>
      <c r="J7" s="48">
        <v>14.1</v>
      </c>
    </row>
    <row r="8" spans="1:12" ht="15.75" thickBot="1">
      <c r="A8" s="17"/>
      <c r="B8" s="31"/>
      <c r="C8" s="31"/>
      <c r="D8" s="19"/>
      <c r="E8" s="20"/>
      <c r="F8" s="21"/>
      <c r="G8" s="27"/>
      <c r="H8" s="27"/>
      <c r="I8" s="27"/>
      <c r="J8" s="28"/>
    </row>
    <row r="9" spans="1:12" ht="15.75" thickBot="1">
      <c r="A9" s="30"/>
      <c r="B9" s="29"/>
      <c r="C9" s="18"/>
      <c r="D9" s="32"/>
      <c r="E9" s="23"/>
      <c r="F9" s="24"/>
      <c r="G9" s="33"/>
      <c r="H9" s="33"/>
      <c r="I9" s="33"/>
      <c r="J9" s="34"/>
    </row>
    <row r="10" spans="1:12" ht="20.45" customHeight="1" thickBot="1">
      <c r="A10" s="30"/>
      <c r="B10" s="35"/>
      <c r="C10" s="35"/>
      <c r="D10" s="36" t="s">
        <v>24</v>
      </c>
      <c r="E10" s="37">
        <f>SUM(E4:E9)</f>
        <v>510</v>
      </c>
      <c r="F10" s="38">
        <f>SUM(F4:F9)</f>
        <v>100.82000000000001</v>
      </c>
      <c r="G10" s="38">
        <f t="shared" ref="G10:J10" si="0">SUM(G4:G9)</f>
        <v>560.54999999999995</v>
      </c>
      <c r="H10" s="38">
        <f t="shared" si="0"/>
        <v>39.440000000000005</v>
      </c>
      <c r="I10" s="38">
        <f t="shared" si="0"/>
        <v>17.7</v>
      </c>
      <c r="J10" s="38">
        <f t="shared" si="0"/>
        <v>70.61</v>
      </c>
    </row>
    <row r="11" spans="1:12" ht="41.45" customHeight="1" thickBot="1">
      <c r="A11" s="39"/>
      <c r="B11" s="40" t="s">
        <v>25</v>
      </c>
      <c r="C11" s="41"/>
      <c r="D11" s="42" t="s">
        <v>39</v>
      </c>
      <c r="E11" s="43">
        <v>250</v>
      </c>
      <c r="F11" s="44">
        <v>26.77</v>
      </c>
      <c r="G11" s="45">
        <v>104.2</v>
      </c>
      <c r="H11" s="46">
        <v>1.93</v>
      </c>
      <c r="I11" s="46">
        <v>6.34</v>
      </c>
      <c r="J11" s="47">
        <v>10.050000000000001</v>
      </c>
    </row>
    <row r="12" spans="1:12" ht="30.75" thickBot="1">
      <c r="A12" s="17" t="s">
        <v>35</v>
      </c>
      <c r="B12" s="10" t="s">
        <v>26</v>
      </c>
      <c r="C12" s="11"/>
      <c r="D12" s="12" t="s">
        <v>27</v>
      </c>
      <c r="E12" s="13">
        <v>190</v>
      </c>
      <c r="F12" s="14">
        <v>28.5</v>
      </c>
      <c r="G12" s="15">
        <v>195.97</v>
      </c>
      <c r="H12" s="15">
        <v>14.14</v>
      </c>
      <c r="I12" s="15">
        <v>11.05</v>
      </c>
      <c r="J12" s="16">
        <v>22.37</v>
      </c>
    </row>
    <row r="13" spans="1:12" ht="30">
      <c r="A13" s="17" t="s">
        <v>36</v>
      </c>
      <c r="B13" s="10" t="s">
        <v>28</v>
      </c>
      <c r="C13" s="18"/>
      <c r="D13" s="19" t="s">
        <v>44</v>
      </c>
      <c r="E13" s="20">
        <v>100</v>
      </c>
      <c r="F13" s="21">
        <v>66.69</v>
      </c>
      <c r="G13">
        <v>166.44</v>
      </c>
      <c r="H13">
        <v>23.16</v>
      </c>
      <c r="I13">
        <v>7.05</v>
      </c>
      <c r="J13">
        <v>0.82</v>
      </c>
    </row>
    <row r="14" spans="1:12" ht="34.9" customHeight="1" thickBot="1">
      <c r="A14" s="17"/>
      <c r="B14" s="22" t="s">
        <v>21</v>
      </c>
      <c r="C14" s="18"/>
      <c r="D14" s="19" t="s">
        <v>41</v>
      </c>
      <c r="E14" s="23">
        <v>200</v>
      </c>
      <c r="F14" s="24">
        <v>9.4</v>
      </c>
      <c r="G14" s="25">
        <v>146.4</v>
      </c>
      <c r="H14" s="26">
        <v>2.2000000000000002</v>
      </c>
      <c r="I14" s="26">
        <v>0</v>
      </c>
      <c r="J14" s="26">
        <v>33.4</v>
      </c>
    </row>
    <row r="15" spans="1:12" ht="15.75" thickBot="1">
      <c r="A15" s="17"/>
      <c r="B15" s="29" t="s">
        <v>29</v>
      </c>
      <c r="C15" s="18"/>
      <c r="D15" s="19" t="s">
        <v>30</v>
      </c>
      <c r="E15" s="23">
        <v>35</v>
      </c>
      <c r="F15" s="24">
        <v>4.0199999999999996</v>
      </c>
      <c r="G15" s="24">
        <v>80.5</v>
      </c>
      <c r="H15" s="24">
        <v>2.62</v>
      </c>
      <c r="I15" s="24">
        <v>0.35</v>
      </c>
      <c r="J15" s="48">
        <v>16.45</v>
      </c>
      <c r="L15" s="49"/>
    </row>
    <row r="16" spans="1:12" ht="15.75" thickBot="1">
      <c r="A16" s="17"/>
      <c r="B16" s="31" t="s">
        <v>23</v>
      </c>
      <c r="C16" s="31"/>
      <c r="D16" s="19"/>
      <c r="E16" s="20"/>
      <c r="F16" s="21"/>
      <c r="G16" s="27"/>
      <c r="H16" s="27"/>
      <c r="I16" s="27"/>
      <c r="J16" s="28"/>
    </row>
    <row r="17" spans="1:10" ht="15.75" thickBot="1">
      <c r="A17" s="17"/>
      <c r="B17" s="29"/>
      <c r="C17" s="18"/>
      <c r="D17" s="32"/>
      <c r="E17" s="23"/>
      <c r="F17" s="24"/>
      <c r="G17" s="33"/>
      <c r="H17" s="33"/>
      <c r="I17" s="33"/>
      <c r="J17" s="34"/>
    </row>
    <row r="18" spans="1:10">
      <c r="A18" s="17"/>
      <c r="B18" s="50"/>
      <c r="C18" s="50"/>
      <c r="D18" s="51" t="s">
        <v>24</v>
      </c>
      <c r="E18" s="52">
        <f>SUM(E11:E16)</f>
        <v>775</v>
      </c>
      <c r="F18" s="53">
        <f>SUM(F11:F16)</f>
        <v>135.38</v>
      </c>
      <c r="G18" s="53">
        <f t="shared" ref="G18:J18" si="1">G11+G12+G13+G14+G15</f>
        <v>693.51</v>
      </c>
      <c r="H18" s="53">
        <f t="shared" si="1"/>
        <v>44.050000000000004</v>
      </c>
      <c r="I18" s="53">
        <f t="shared" si="1"/>
        <v>24.790000000000003</v>
      </c>
      <c r="J18" s="53">
        <f t="shared" si="1"/>
        <v>83.09</v>
      </c>
    </row>
    <row r="19" spans="1:10" ht="15.75" thickBot="1">
      <c r="A19" s="30"/>
      <c r="B19" s="35"/>
      <c r="C19" s="35"/>
      <c r="D19" s="36"/>
      <c r="E19" s="37"/>
      <c r="F19" s="38"/>
      <c r="G19" s="61"/>
      <c r="H19" s="61"/>
      <c r="I19" s="61"/>
      <c r="J19" s="62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180329бп</vt:lpstr>
      <vt:lpstr>180329льгота</vt:lpstr>
      <vt:lpstr>18032564бп</vt:lpstr>
      <vt:lpstr>180364льгота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2025-04-29T09:30:00Z</dcterms:modified>
</cp:coreProperties>
</file>