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505" sheetId="1" r:id="rId1"/>
    <sheet name="0505льгота" sheetId="2" r:id="rId2"/>
    <sheet name="050564льгота" sheetId="3" r:id="rId3"/>
    <sheet name="050564" sheetId="4" r:id="rId4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  <c r="I17" i="4"/>
  <c r="H17"/>
  <c r="G17"/>
  <c r="F17"/>
  <c r="E17"/>
  <c r="I9"/>
  <c r="H9"/>
  <c r="G9"/>
  <c r="F9"/>
  <c r="E9"/>
  <c r="E9" i="3"/>
  <c r="F9"/>
  <c r="G9"/>
  <c r="H9"/>
  <c r="I9"/>
  <c r="J9"/>
  <c r="E17"/>
  <c r="F17"/>
  <c r="G17"/>
  <c r="H17"/>
  <c r="I17"/>
  <c r="J17"/>
  <c r="J17" i="4"/>
  <c r="J9"/>
</calcChain>
</file>

<file path=xl/sharedStrings.xml><?xml version="1.0" encoding="utf-8"?>
<sst xmlns="http://schemas.openxmlformats.org/spreadsheetml/2006/main" count="164" uniqueCount="43">
  <si>
    <t>Школа</t>
  </si>
  <si>
    <t>буйко2б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</si>
  <si>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</si>
  <si>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</si>
  <si>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</si>
  <si>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</si>
  <si>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</si>
  <si>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</si>
  <si>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</si>
  <si>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</si>
  <si>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</si>
  <si>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</si>
  <si>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</si>
  <si>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</si>
  <si>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</si>
  <si>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</si>
  <si>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</si>
  <si>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</si>
  <si>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</si>
  <si>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>бесплатное питание</t>
  </si>
  <si>
    <t>напиток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</si>
  <si>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</si>
  <si>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</si>
  <si>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</si>
  <si>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гарнир</t>
  </si>
  <si>
    <t>гречка отварная рассыпчатая(гречка,соль,масло сливочное)</t>
  </si>
  <si>
    <t>хлеб 1 сорт</t>
  </si>
  <si>
    <t>буйко29</t>
  </si>
  <si>
    <t>полдник</t>
  </si>
  <si>
    <t>булочка бхп</t>
  </si>
  <si>
    <r>
      <t>буйко2</t>
    </r>
    <r>
      <rPr>
        <b/>
        <sz val="11"/>
        <color theme="1"/>
        <rFont val="Calibri"/>
        <family val="2"/>
        <charset val="204"/>
        <scheme val="minor"/>
      </rPr>
      <t>б</t>
    </r>
  </si>
  <si>
    <t>5-11 классы</t>
  </si>
  <si>
    <t>льготное питание</t>
  </si>
  <si>
    <t>чай с лимоном(чай заварка,лимон,сахар,)</t>
  </si>
  <si>
    <t xml:space="preserve"> бутерброд с сыром (батон ,сыр)40/15</t>
  </si>
  <si>
    <t>каша "ячневая" молочная (молоко 3,2%,крупа ячневая,сахар,соль,масло сливочное)</t>
  </si>
  <si>
    <t>чай с сахаром(чай заварка,сахар)</t>
  </si>
  <si>
    <t>бефстроганов с мясом  (мясо говядина,,лук,масло растительное,соль,сметана,паста томатная,мука)50/30</t>
  </si>
  <si>
    <t>бефстроганов с мясом  (мясо говядина,,лук,масло растительное,соль,сметана,паста томатная,мука)60/40</t>
  </si>
  <si>
    <t>1</t>
  </si>
  <si>
    <t>2025.05.05.</t>
  </si>
  <si>
    <t>котлета мясная  (мясо говядина,,лук,масло растительное,соль,хлеб,)</t>
  </si>
  <si>
    <t>мандарин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</si>
</sst>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wrapText="1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 wrapText="1"/>
      <protection locked="0"/>
    </xf>
    <xf numFmtId="1" fontId="3" fillId="0" borderId="21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3" borderId="17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L6" sqref="L6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0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27</v>
      </c>
      <c r="E1" t="s">
        <v>2</v>
      </c>
      <c r="F1" s="4" t="s">
        <v>39</v>
      </c>
      <c r="I1" t="s">
        <v>4</v>
      </c>
      <c r="J1" s="5" t="s">
        <v>40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35</v>
      </c>
      <c r="E4" s="13">
        <v>160</v>
      </c>
      <c r="F4" s="14">
        <v>24.03</v>
      </c>
      <c r="G4" s="15">
        <v>160.09</v>
      </c>
      <c r="H4" s="15">
        <v>3.9</v>
      </c>
      <c r="I4" s="15">
        <v>5.0999999999999996</v>
      </c>
      <c r="J4" s="16">
        <v>30.48</v>
      </c>
    </row>
    <row r="5" spans="1:12" ht="38.450000000000003" customHeight="1">
      <c r="A5" s="17" t="s">
        <v>17</v>
      </c>
      <c r="B5" s="10" t="s">
        <v>18</v>
      </c>
      <c r="C5" s="18"/>
      <c r="D5" s="19" t="s">
        <v>34</v>
      </c>
      <c r="E5" s="20">
        <v>55</v>
      </c>
      <c r="F5" s="21">
        <v>36.590000000000003</v>
      </c>
      <c r="G5">
        <v>240</v>
      </c>
      <c r="H5">
        <v>8.2799999999999994</v>
      </c>
      <c r="I5">
        <v>13.05</v>
      </c>
      <c r="J5">
        <v>21.33</v>
      </c>
    </row>
    <row r="6" spans="1:12" ht="37.15" customHeight="1" thickBot="1">
      <c r="A6" s="17" t="s">
        <v>19</v>
      </c>
      <c r="B6" s="22" t="s">
        <v>20</v>
      </c>
      <c r="C6" s="18"/>
      <c r="D6" s="19" t="s">
        <v>36</v>
      </c>
      <c r="E6" s="23">
        <v>200</v>
      </c>
      <c r="F6" s="24">
        <v>3.09</v>
      </c>
      <c r="G6" s="25">
        <v>153.91999999999999</v>
      </c>
      <c r="H6" s="26">
        <v>3.77</v>
      </c>
      <c r="I6" s="26">
        <v>3.93</v>
      </c>
      <c r="J6" s="26">
        <v>12.04</v>
      </c>
    </row>
    <row r="7" spans="1:12" ht="28.15" customHeight="1">
      <c r="A7" s="17"/>
      <c r="B7" s="27"/>
      <c r="C7" s="18"/>
      <c r="D7" s="19" t="s">
        <v>42</v>
      </c>
      <c r="E7" s="20">
        <v>90</v>
      </c>
      <c r="F7" s="21">
        <v>27</v>
      </c>
      <c r="G7" s="28">
        <v>34.200000000000003</v>
      </c>
      <c r="H7" s="28">
        <v>0.72</v>
      </c>
      <c r="I7" s="28">
        <v>0.18</v>
      </c>
      <c r="J7" s="29">
        <v>6.75</v>
      </c>
    </row>
    <row r="8" spans="1:12" ht="15.7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.75" thickBot="1">
      <c r="A9" s="30"/>
      <c r="B9" s="35"/>
      <c r="C9" s="35"/>
      <c r="D9" s="36" t="s">
        <v>21</v>
      </c>
      <c r="E9" s="37">
        <f>E4+E5+E6+E7</f>
        <v>505</v>
      </c>
      <c r="F9" s="38">
        <f>SUM(F4:F8)</f>
        <v>90.710000000000008</v>
      </c>
      <c r="G9" s="38">
        <f t="shared" ref="G9:J9" si="0">G4+G5+G6+G7+G8</f>
        <v>588.21</v>
      </c>
      <c r="H9" s="38">
        <f t="shared" si="0"/>
        <v>16.669999999999998</v>
      </c>
      <c r="I9" s="38">
        <f t="shared" si="0"/>
        <v>22.259999999999998</v>
      </c>
      <c r="J9" s="39">
        <f t="shared" si="0"/>
        <v>70.599999999999994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28.44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5" customHeight="1" thickBot="1">
      <c r="A11" s="17" t="s">
        <v>17</v>
      </c>
      <c r="B11" s="10" t="s">
        <v>16</v>
      </c>
      <c r="C11" s="11"/>
      <c r="D11" s="12" t="s">
        <v>37</v>
      </c>
      <c r="E11" s="13">
        <v>80</v>
      </c>
      <c r="F11" s="14">
        <v>65.64</v>
      </c>
      <c r="G11" s="49">
        <v>135</v>
      </c>
      <c r="H11" s="50">
        <v>10</v>
      </c>
      <c r="I11" s="50">
        <v>8.75</v>
      </c>
      <c r="J11" s="50">
        <v>6</v>
      </c>
    </row>
    <row r="12" spans="1:12" ht="30">
      <c r="A12" s="17" t="s">
        <v>19</v>
      </c>
      <c r="B12" s="10" t="s">
        <v>24</v>
      </c>
      <c r="C12" s="18"/>
      <c r="D12" s="19" t="s">
        <v>25</v>
      </c>
      <c r="E12" s="20">
        <v>170</v>
      </c>
      <c r="F12" s="21">
        <v>15.36</v>
      </c>
      <c r="G12" s="28">
        <v>192.66</v>
      </c>
      <c r="H12" s="28">
        <v>7.14</v>
      </c>
      <c r="I12" s="28">
        <v>1.87</v>
      </c>
      <c r="J12" s="51">
        <v>31.95</v>
      </c>
    </row>
    <row r="13" spans="1:12" ht="15.75" thickBot="1">
      <c r="A13" s="17"/>
      <c r="B13" s="22" t="s">
        <v>18</v>
      </c>
      <c r="C13" s="18"/>
      <c r="D13" s="19" t="s">
        <v>26</v>
      </c>
      <c r="E13" s="23">
        <v>50</v>
      </c>
      <c r="F13" s="24">
        <v>5.75</v>
      </c>
      <c r="G13" s="24">
        <v>138</v>
      </c>
      <c r="H13" s="24">
        <v>4.49</v>
      </c>
      <c r="I13" s="24">
        <v>0.6</v>
      </c>
      <c r="J13" s="52">
        <v>28.2</v>
      </c>
    </row>
    <row r="14" spans="1:12" ht="34.9" customHeight="1">
      <c r="A14" s="17"/>
      <c r="B14" s="27" t="s">
        <v>20</v>
      </c>
      <c r="C14" s="18"/>
      <c r="D14" s="19" t="s">
        <v>33</v>
      </c>
      <c r="E14" s="20">
        <v>200</v>
      </c>
      <c r="F14" s="21">
        <v>5.0599999999999996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.75" thickBot="1">
      <c r="A15" s="17"/>
      <c r="B15" s="31"/>
      <c r="C15" s="31"/>
      <c r="D15" s="19"/>
      <c r="E15" s="20"/>
      <c r="F15" s="21"/>
      <c r="G15" s="28"/>
      <c r="H15" s="28"/>
      <c r="I15" s="28"/>
      <c r="J15" s="29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700</v>
      </c>
      <c r="F17" s="57">
        <f>SUM(F10:F15)</f>
        <v>120.25</v>
      </c>
      <c r="G17" s="57">
        <f t="shared" ref="G17:J17" si="1">G10+G11+G12+G13+G14</f>
        <v>635.11</v>
      </c>
      <c r="H17" s="57">
        <f t="shared" si="1"/>
        <v>23.799999999999997</v>
      </c>
      <c r="I17" s="57">
        <f t="shared" si="1"/>
        <v>17.560000000000002</v>
      </c>
      <c r="J17" s="57">
        <f t="shared" si="1"/>
        <v>92.100000000000009</v>
      </c>
    </row>
    <row r="18" spans="1:10" ht="15.7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.7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.75" thickBot="1">
      <c r="A20" s="30"/>
      <c r="B20" s="61" t="s">
        <v>28</v>
      </c>
      <c r="C20" s="62"/>
      <c r="D20" s="62" t="s">
        <v>29</v>
      </c>
      <c r="E20" s="63">
        <v>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  <row r="21" spans="1:10" ht="15.7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.7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5" sqref="E5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0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27</v>
      </c>
      <c r="E1" t="s">
        <v>2</v>
      </c>
      <c r="F1" s="4" t="s">
        <v>39</v>
      </c>
      <c r="I1" t="s">
        <v>4</v>
      </c>
      <c r="J1" s="5" t="s">
        <v>40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35</v>
      </c>
      <c r="E4" s="13">
        <v>210</v>
      </c>
      <c r="F4" s="14">
        <v>31.55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50000000000003" customHeight="1">
      <c r="A5" s="17" t="s">
        <v>31</v>
      </c>
      <c r="B5" s="10" t="s">
        <v>18</v>
      </c>
      <c r="C5" s="18"/>
      <c r="D5" s="19" t="s">
        <v>34</v>
      </c>
      <c r="E5" s="20">
        <v>55</v>
      </c>
      <c r="F5" s="21">
        <v>36.590000000000003</v>
      </c>
      <c r="G5">
        <v>240</v>
      </c>
      <c r="H5">
        <v>8.2799999999999994</v>
      </c>
      <c r="I5">
        <v>13.05</v>
      </c>
      <c r="J5">
        <v>21.33</v>
      </c>
    </row>
    <row r="6" spans="1:12" ht="37.15" customHeight="1" thickBot="1">
      <c r="A6" s="17" t="s">
        <v>32</v>
      </c>
      <c r="B6" s="22" t="s">
        <v>20</v>
      </c>
      <c r="C6" s="18"/>
      <c r="D6" s="19" t="s">
        <v>36</v>
      </c>
      <c r="E6" s="23">
        <v>200</v>
      </c>
      <c r="F6" s="24">
        <v>3.09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15" customHeight="1">
      <c r="A7" s="17"/>
      <c r="B7" s="27"/>
      <c r="C7" s="18"/>
      <c r="D7" s="19" t="s">
        <v>42</v>
      </c>
      <c r="E7" s="20">
        <v>100</v>
      </c>
      <c r="F7" s="21">
        <v>30</v>
      </c>
      <c r="G7" s="28">
        <v>38</v>
      </c>
      <c r="H7" s="28">
        <v>0.8</v>
      </c>
      <c r="I7" s="28">
        <v>0.2</v>
      </c>
      <c r="J7" s="29">
        <v>7.5</v>
      </c>
    </row>
    <row r="8" spans="1:12" ht="15.7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.75" thickBot="1">
      <c r="A9" s="30"/>
      <c r="B9" s="35"/>
      <c r="C9" s="35"/>
      <c r="D9" s="36" t="s">
        <v>21</v>
      </c>
      <c r="E9" s="37">
        <f>E4+E5+E6+E7</f>
        <v>565</v>
      </c>
      <c r="F9" s="38">
        <f>SUM(F4:F8)</f>
        <v>101.23</v>
      </c>
      <c r="G9" s="38">
        <f t="shared" ref="G9:J9" si="0">G4+G5+G6+G7+G8</f>
        <v>642.04999999999995</v>
      </c>
      <c r="H9" s="38">
        <f t="shared" si="0"/>
        <v>17.97</v>
      </c>
      <c r="I9" s="38">
        <f t="shared" si="0"/>
        <v>23.88</v>
      </c>
      <c r="J9" s="39">
        <f t="shared" si="0"/>
        <v>87.38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28.44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5" customHeight="1" thickBot="1">
      <c r="A11" s="17" t="s">
        <v>31</v>
      </c>
      <c r="B11" s="10" t="s">
        <v>16</v>
      </c>
      <c r="C11" s="11"/>
      <c r="D11" s="12" t="s">
        <v>38</v>
      </c>
      <c r="E11" s="13">
        <v>100</v>
      </c>
      <c r="F11" s="14">
        <v>82.06</v>
      </c>
      <c r="G11" s="49">
        <v>135</v>
      </c>
      <c r="H11" s="50">
        <v>10</v>
      </c>
      <c r="I11" s="50">
        <v>8.75</v>
      </c>
      <c r="J11" s="50">
        <v>7.5</v>
      </c>
    </row>
    <row r="12" spans="1:12" ht="30">
      <c r="A12" s="17" t="s">
        <v>32</v>
      </c>
      <c r="B12" s="10" t="s">
        <v>24</v>
      </c>
      <c r="C12" s="18"/>
      <c r="D12" s="19" t="s">
        <v>25</v>
      </c>
      <c r="E12" s="20">
        <v>170</v>
      </c>
      <c r="F12" s="21">
        <v>15.36</v>
      </c>
      <c r="G12" s="28">
        <v>192.66</v>
      </c>
      <c r="H12" s="28">
        <v>7.14</v>
      </c>
      <c r="I12" s="28">
        <v>1.87</v>
      </c>
      <c r="J12" s="51">
        <v>36.21</v>
      </c>
    </row>
    <row r="13" spans="1:12" ht="15.75" thickBot="1">
      <c r="A13" s="17"/>
      <c r="B13" s="22" t="s">
        <v>18</v>
      </c>
      <c r="C13" s="18"/>
      <c r="D13" s="19" t="s">
        <v>26</v>
      </c>
      <c r="E13" s="23">
        <v>40</v>
      </c>
      <c r="F13" s="24">
        <v>4.5999999999999996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9" customHeight="1">
      <c r="A14" s="17"/>
      <c r="B14" s="27" t="s">
        <v>20</v>
      </c>
      <c r="C14" s="18"/>
      <c r="D14" s="19" t="s">
        <v>33</v>
      </c>
      <c r="E14" s="20">
        <v>200</v>
      </c>
      <c r="F14" s="21">
        <v>5.0599999999999996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.75" thickBot="1">
      <c r="A15" s="17"/>
      <c r="B15" s="31"/>
      <c r="C15" s="31"/>
      <c r="D15" s="19"/>
      <c r="E15" s="20"/>
      <c r="F15" s="21"/>
      <c r="G15" s="28"/>
      <c r="H15" s="28"/>
      <c r="I15" s="28"/>
      <c r="J15" s="29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710</v>
      </c>
      <c r="F17" s="57">
        <f>SUM(F10:F15)</f>
        <v>135.52000000000001</v>
      </c>
      <c r="G17" s="57">
        <f t="shared" ref="G17:J17" si="1">G10+G11+G12+G13+G14</f>
        <v>589.11</v>
      </c>
      <c r="H17" s="57">
        <f t="shared" si="1"/>
        <v>22.31</v>
      </c>
      <c r="I17" s="57">
        <f t="shared" si="1"/>
        <v>17.36</v>
      </c>
      <c r="J17" s="57">
        <f t="shared" si="1"/>
        <v>88.460000000000008</v>
      </c>
    </row>
    <row r="18" spans="1:10" ht="15.7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.7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.75" thickBot="1">
      <c r="A20" s="30"/>
      <c r="B20" s="61" t="s">
        <v>28</v>
      </c>
      <c r="C20" s="62"/>
      <c r="D20" s="62" t="s">
        <v>29</v>
      </c>
      <c r="E20" s="63">
        <v>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  <row r="21" spans="1:10" ht="15.7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.7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E5" sqref="E5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4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30</v>
      </c>
      <c r="E1" t="s">
        <v>2</v>
      </c>
      <c r="F1" s="4" t="s">
        <v>3</v>
      </c>
      <c r="I1" t="s">
        <v>4</v>
      </c>
      <c r="J1" s="5" t="s">
        <v>40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35</v>
      </c>
      <c r="E4" s="13">
        <v>210</v>
      </c>
      <c r="F4" s="14">
        <v>31.55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50000000000003" customHeight="1">
      <c r="A5" s="17" t="s">
        <v>31</v>
      </c>
      <c r="B5" s="10" t="s">
        <v>18</v>
      </c>
      <c r="C5" s="18"/>
      <c r="D5" s="19" t="s">
        <v>34</v>
      </c>
      <c r="E5" s="20">
        <v>55</v>
      </c>
      <c r="F5" s="21">
        <v>36.590000000000003</v>
      </c>
      <c r="G5">
        <v>240</v>
      </c>
      <c r="H5">
        <v>8.2799999999999994</v>
      </c>
      <c r="I5">
        <v>13.05</v>
      </c>
      <c r="J5">
        <v>21.33</v>
      </c>
    </row>
    <row r="6" spans="1:12" ht="37.15" customHeight="1" thickBot="1">
      <c r="A6" s="17" t="s">
        <v>32</v>
      </c>
      <c r="B6" s="22" t="s">
        <v>20</v>
      </c>
      <c r="C6" s="18"/>
      <c r="D6" s="19" t="s">
        <v>36</v>
      </c>
      <c r="E6" s="23">
        <v>200</v>
      </c>
      <c r="F6" s="24">
        <v>3.09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15" customHeight="1">
      <c r="A7" s="17"/>
      <c r="B7" s="27"/>
      <c r="C7" s="18"/>
      <c r="D7" s="19" t="s">
        <v>42</v>
      </c>
      <c r="E7" s="20">
        <v>100</v>
      </c>
      <c r="F7" s="21">
        <v>30</v>
      </c>
      <c r="G7" s="28">
        <v>38</v>
      </c>
      <c r="H7" s="28">
        <v>0.8</v>
      </c>
      <c r="I7" s="28">
        <v>0.2</v>
      </c>
      <c r="J7" s="29">
        <v>7.5</v>
      </c>
    </row>
    <row r="8" spans="1:12" ht="15.7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.75" thickBot="1">
      <c r="A9" s="30"/>
      <c r="B9" s="35"/>
      <c r="C9" s="35"/>
      <c r="D9" s="36" t="s">
        <v>21</v>
      </c>
      <c r="E9" s="37">
        <f>E4+E5+E6+E7</f>
        <v>565</v>
      </c>
      <c r="F9" s="38">
        <f>SUM(F4:F8)</f>
        <v>101.23</v>
      </c>
      <c r="G9" s="38">
        <f t="shared" ref="G9:J9" si="0">G4+G5+G6+G7+G8</f>
        <v>642.04999999999995</v>
      </c>
      <c r="H9" s="38">
        <f t="shared" si="0"/>
        <v>17.97</v>
      </c>
      <c r="I9" s="38">
        <f t="shared" si="0"/>
        <v>23.88</v>
      </c>
      <c r="J9" s="39">
        <f t="shared" si="0"/>
        <v>87.38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28.44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5" customHeight="1" thickBot="1">
      <c r="A11" s="17" t="s">
        <v>31</v>
      </c>
      <c r="B11" s="10" t="s">
        <v>16</v>
      </c>
      <c r="C11" s="11"/>
      <c r="D11" s="12" t="s">
        <v>41</v>
      </c>
      <c r="E11" s="13">
        <v>100</v>
      </c>
      <c r="F11" s="14">
        <v>82.06</v>
      </c>
      <c r="G11" s="49">
        <v>135</v>
      </c>
      <c r="H11" s="50">
        <v>10</v>
      </c>
      <c r="I11" s="50">
        <v>8.75</v>
      </c>
      <c r="J11" s="50">
        <v>7.5</v>
      </c>
    </row>
    <row r="12" spans="1:12" ht="30">
      <c r="A12" s="17" t="s">
        <v>32</v>
      </c>
      <c r="B12" s="10" t="s">
        <v>24</v>
      </c>
      <c r="C12" s="18"/>
      <c r="D12" s="19" t="s">
        <v>25</v>
      </c>
      <c r="E12" s="20">
        <v>170</v>
      </c>
      <c r="F12" s="21">
        <v>15.36</v>
      </c>
      <c r="G12" s="28">
        <v>192.66</v>
      </c>
      <c r="H12" s="28">
        <v>7.14</v>
      </c>
      <c r="I12" s="28">
        <v>1.87</v>
      </c>
      <c r="J12" s="51">
        <v>36.21</v>
      </c>
    </row>
    <row r="13" spans="1:12" ht="15.75" thickBot="1">
      <c r="A13" s="17"/>
      <c r="B13" s="22" t="s">
        <v>18</v>
      </c>
      <c r="C13" s="18"/>
      <c r="D13" s="19" t="s">
        <v>26</v>
      </c>
      <c r="E13" s="23">
        <v>40</v>
      </c>
      <c r="F13" s="24">
        <v>4.5999999999999996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9" customHeight="1">
      <c r="A14" s="17"/>
      <c r="B14" s="27" t="s">
        <v>20</v>
      </c>
      <c r="C14" s="18"/>
      <c r="D14" s="19" t="s">
        <v>33</v>
      </c>
      <c r="E14" s="20">
        <v>200</v>
      </c>
      <c r="F14" s="21">
        <v>5.0599999999999996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.75" thickBot="1">
      <c r="A15" s="17"/>
      <c r="B15" s="31"/>
      <c r="C15" s="31"/>
      <c r="D15" s="19"/>
      <c r="E15" s="20"/>
      <c r="F15" s="21"/>
      <c r="G15" s="28"/>
      <c r="H15" s="28"/>
      <c r="I15" s="28"/>
      <c r="J15" s="29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710</v>
      </c>
      <c r="F17" s="57">
        <f>SUM(F10:F15)</f>
        <v>135.52000000000001</v>
      </c>
      <c r="G17" s="57">
        <f t="shared" ref="G17:J17" si="1">G10+G11+G12+G13+G14</f>
        <v>589.11</v>
      </c>
      <c r="H17" s="57">
        <f t="shared" si="1"/>
        <v>22.31</v>
      </c>
      <c r="I17" s="57">
        <f t="shared" si="1"/>
        <v>17.36</v>
      </c>
      <c r="J17" s="57">
        <f t="shared" si="1"/>
        <v>88.460000000000008</v>
      </c>
    </row>
    <row r="18" spans="1:10" ht="15.7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.7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.75" thickBot="1">
      <c r="A20" s="30"/>
      <c r="B20" s="9"/>
      <c r="C20" s="31"/>
      <c r="D20" s="31"/>
      <c r="E20" s="19"/>
      <c r="F20" s="20"/>
      <c r="G20" s="21"/>
    </row>
    <row r="21" spans="1:10" ht="15.7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5" sqref="E5"/>
    </sheetView>
  </sheetViews>
  <sheetFormatPr defaultRowHeight="15"/>
  <cols>
    <col min="1" max="1" width="20.7109375" customWidth="1"/>
    <col min="2" max="2" width="16.7109375" customWidth="1"/>
    <col min="4" max="4" width="53.5703125" customWidth="1"/>
    <col min="5" max="5" width="12.28515625" customWidth="1"/>
    <col min="6" max="6" width="14.7109375" customWidth="1"/>
    <col min="7" max="7" width="11.85546875" customWidth="1"/>
    <col min="8" max="8" width="12.28515625" customWidth="1"/>
    <col min="9" max="9" width="12" customWidth="1"/>
    <col min="10" max="10" width="14.85546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40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35</v>
      </c>
      <c r="E4" s="13">
        <v>160</v>
      </c>
      <c r="F4" s="14">
        <v>24.03</v>
      </c>
      <c r="G4" s="15">
        <v>160.09</v>
      </c>
      <c r="H4" s="15">
        <v>3.9</v>
      </c>
      <c r="I4" s="15">
        <v>5.0999999999999996</v>
      </c>
      <c r="J4" s="16">
        <v>30.48</v>
      </c>
    </row>
    <row r="5" spans="1:12" ht="38.450000000000003" customHeight="1">
      <c r="A5" s="17" t="s">
        <v>17</v>
      </c>
      <c r="B5" s="10" t="s">
        <v>18</v>
      </c>
      <c r="C5" s="18"/>
      <c r="D5" s="19" t="s">
        <v>34</v>
      </c>
      <c r="E5" s="20">
        <v>55</v>
      </c>
      <c r="F5" s="21">
        <v>36.590000000000003</v>
      </c>
      <c r="G5">
        <v>240</v>
      </c>
      <c r="H5">
        <v>8.2799999999999994</v>
      </c>
      <c r="I5">
        <v>13.05</v>
      </c>
      <c r="J5">
        <v>21.33</v>
      </c>
    </row>
    <row r="6" spans="1:12" ht="37.15" customHeight="1" thickBot="1">
      <c r="A6" s="17" t="s">
        <v>19</v>
      </c>
      <c r="B6" s="22" t="s">
        <v>20</v>
      </c>
      <c r="C6" s="18"/>
      <c r="D6" s="19" t="s">
        <v>36</v>
      </c>
      <c r="E6" s="23">
        <v>200</v>
      </c>
      <c r="F6" s="24">
        <v>3.09</v>
      </c>
      <c r="G6" s="25">
        <v>153.91999999999999</v>
      </c>
      <c r="H6" s="26">
        <v>3.77</v>
      </c>
      <c r="I6" s="26">
        <v>3.93</v>
      </c>
      <c r="J6" s="26">
        <v>12.04</v>
      </c>
    </row>
    <row r="7" spans="1:12" ht="28.15" customHeight="1">
      <c r="A7" s="17"/>
      <c r="B7" s="27"/>
      <c r="C7" s="18"/>
      <c r="D7" s="19" t="s">
        <v>42</v>
      </c>
      <c r="E7" s="20">
        <v>90</v>
      </c>
      <c r="F7" s="21">
        <v>27</v>
      </c>
      <c r="G7" s="28">
        <v>34.200000000000003</v>
      </c>
      <c r="H7" s="28">
        <v>0.72</v>
      </c>
      <c r="I7" s="28">
        <v>0.18</v>
      </c>
      <c r="J7" s="29">
        <v>6.75</v>
      </c>
    </row>
    <row r="8" spans="1:12" ht="15.7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.75" thickBot="1">
      <c r="A9" s="30"/>
      <c r="B9" s="35"/>
      <c r="C9" s="35"/>
      <c r="D9" s="36" t="s">
        <v>21</v>
      </c>
      <c r="E9" s="37">
        <f>E4+E5+E6+E7</f>
        <v>505</v>
      </c>
      <c r="F9" s="38">
        <f>SUM(F4:F8)</f>
        <v>90.710000000000008</v>
      </c>
      <c r="G9" s="38">
        <f t="shared" ref="G9:I9" si="0">G4+G5+G6+G7+G8</f>
        <v>588.21</v>
      </c>
      <c r="H9" s="38">
        <f t="shared" si="0"/>
        <v>16.669999999999998</v>
      </c>
      <c r="I9" s="38">
        <f t="shared" si="0"/>
        <v>22.259999999999998</v>
      </c>
      <c r="J9" s="39">
        <f t="shared" ref="J9" si="1">J4+J5+J6+J7+J8</f>
        <v>70.599999999999994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28.44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5" customHeight="1" thickBot="1">
      <c r="A11" s="17" t="s">
        <v>17</v>
      </c>
      <c r="B11" s="10" t="s">
        <v>16</v>
      </c>
      <c r="C11" s="11"/>
      <c r="D11" s="12" t="s">
        <v>41</v>
      </c>
      <c r="E11" s="13">
        <v>80</v>
      </c>
      <c r="F11" s="14">
        <v>65.64</v>
      </c>
      <c r="G11" s="49">
        <v>135</v>
      </c>
      <c r="H11" s="50">
        <v>10</v>
      </c>
      <c r="I11" s="50">
        <v>8.75</v>
      </c>
      <c r="J11" s="50">
        <v>6</v>
      </c>
    </row>
    <row r="12" spans="1:12" ht="30">
      <c r="A12" s="17" t="s">
        <v>19</v>
      </c>
      <c r="B12" s="10" t="s">
        <v>24</v>
      </c>
      <c r="C12" s="18"/>
      <c r="D12" s="19" t="s">
        <v>25</v>
      </c>
      <c r="E12" s="20">
        <v>170</v>
      </c>
      <c r="F12" s="21">
        <v>15.36</v>
      </c>
      <c r="G12" s="28">
        <v>192.66</v>
      </c>
      <c r="H12" s="28">
        <v>7.14</v>
      </c>
      <c r="I12" s="28">
        <v>1.87</v>
      </c>
      <c r="J12" s="51">
        <v>31.95</v>
      </c>
    </row>
    <row r="13" spans="1:12" ht="15.75" thickBot="1">
      <c r="A13" s="17"/>
      <c r="B13" s="22" t="s">
        <v>18</v>
      </c>
      <c r="C13" s="18"/>
      <c r="D13" s="19" t="s">
        <v>26</v>
      </c>
      <c r="E13" s="23">
        <v>50</v>
      </c>
      <c r="F13" s="24">
        <v>5.75</v>
      </c>
      <c r="G13" s="24">
        <v>138</v>
      </c>
      <c r="H13" s="24">
        <v>4.49</v>
      </c>
      <c r="I13" s="24">
        <v>0.6</v>
      </c>
      <c r="J13" s="52">
        <v>28.2</v>
      </c>
    </row>
    <row r="14" spans="1:12" ht="34.9" customHeight="1">
      <c r="A14" s="17"/>
      <c r="B14" s="27" t="s">
        <v>20</v>
      </c>
      <c r="C14" s="18"/>
      <c r="D14" s="19" t="s">
        <v>33</v>
      </c>
      <c r="E14" s="20">
        <v>200</v>
      </c>
      <c r="F14" s="21">
        <v>5.0599999999999996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.75" thickBot="1">
      <c r="A15" s="17"/>
      <c r="B15" s="31"/>
      <c r="C15" s="31"/>
      <c r="D15" s="19"/>
      <c r="E15" s="20"/>
      <c r="F15" s="21"/>
      <c r="G15" s="28"/>
      <c r="H15" s="28"/>
      <c r="I15" s="28"/>
      <c r="J15" s="29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700</v>
      </c>
      <c r="F17" s="57">
        <f>SUM(F10:F15)</f>
        <v>120.25</v>
      </c>
      <c r="G17" s="57">
        <f t="shared" ref="G17:I17" si="2">G10+G11+G12+G13+G14</f>
        <v>635.11</v>
      </c>
      <c r="H17" s="57">
        <f t="shared" si="2"/>
        <v>23.799999999999997</v>
      </c>
      <c r="I17" s="57">
        <f t="shared" si="2"/>
        <v>17.560000000000002</v>
      </c>
      <c r="J17" s="57">
        <f t="shared" ref="J17" si="3">J10+J11+J12+J13+J14</f>
        <v>92.100000000000009</v>
      </c>
    </row>
    <row r="18" spans="1:10" ht="15.7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.7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.75" thickBot="1">
      <c r="A20" s="30"/>
      <c r="B20" s="9"/>
      <c r="C20" s="31"/>
      <c r="D20" s="31"/>
      <c r="E20" s="19"/>
      <c r="F20" s="20"/>
      <c r="G20" s="21"/>
    </row>
    <row r="21" spans="1:10" ht="15.7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.7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0505</vt:lpstr>
      <vt:lpstr>0505льгота</vt:lpstr>
      <vt:lpstr>050564льгота</vt:lpstr>
      <vt:lpstr>050564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2025-04-29T09:29:43Z</dcterms:modified>
</cp:coreProperties>
</file>