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Лист1" sheetId="1" r:id="rId1"/>
    <sheet name="Лист2" sheetId="2" r:id="rId2"/>
    <sheet name="Лист3" sheetId="3" r:id="rId3"/>
    <sheet name="Лист4" sheetId="4" r:id="rId4"/>
  </sheets>
  <calcPr calcId="124519"/>
</workbook>
</file>

<file path=xl/calcChain.xml><?xml version="1.0" encoding="utf-8"?>
<calcChain xmlns="http://schemas.openxmlformats.org/spreadsheetml/2006/main">
  <c r="K18" i="4"/>
  <c r="J18"/>
  <c r="I18"/>
  <c r="H18"/>
  <c r="G18"/>
  <c r="F18"/>
  <c r="E18"/>
  <c r="K10"/>
  <c r="J10"/>
  <c r="I10"/>
  <c r="H10"/>
  <c r="G10"/>
  <c r="F10"/>
  <c r="K18" i="3"/>
  <c r="J18"/>
  <c r="I18"/>
  <c r="H18"/>
  <c r="G18"/>
  <c r="F18"/>
  <c r="E18"/>
  <c r="K10"/>
  <c r="J10"/>
  <c r="I10"/>
  <c r="H10"/>
  <c r="G10"/>
  <c r="F10"/>
  <c r="K18" i="2"/>
  <c r="J18"/>
  <c r="I18"/>
  <c r="H18"/>
  <c r="G18"/>
  <c r="F18"/>
  <c r="E18"/>
  <c r="K10"/>
  <c r="J10"/>
  <c r="I10"/>
  <c r="H10"/>
  <c r="G10"/>
  <c r="F10"/>
  <c r="K18" i="1"/>
  <c r="J18"/>
  <c r="I18"/>
  <c r="H18"/>
  <c r="G18"/>
  <c r="F18"/>
  <c r="E18"/>
  <c r="K10"/>
  <c r="J10"/>
  <c r="I10"/>
  <c r="H10"/>
  <c r="G10"/>
  <c r="F10"/>
</calcChain>
</file>

<file path=xl/sharedStrings.xml><?xml version="1.0" encoding="utf-8"?>
<sst xmlns="http://schemas.openxmlformats.org/spreadsheetml/2006/main" count="185" uniqueCount="45">
  <si>
    <t>Школа</t>
  </si>
  <si>
    <t>буйко 29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</si>
  <si>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</si>
  <si>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</si>
  <si>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</si>
  <si>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</si>
  <si>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</si>
  <si>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</si>
  <si>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</si>
  <si>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№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</si>
  <si>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</si>
  <si>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</si>
  <si>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</si>
  <si>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</si>
  <si>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</si>
  <si>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</si>
  <si>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</si>
  <si>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мясное</t>
  </si>
  <si>
    <t>ттк</t>
  </si>
  <si>
    <t>каша пщеничная,молочная(молоко 3,2%,крупа пшеничная,сахар,соль,масло сливочное)</t>
  </si>
  <si>
    <t>гарнир</t>
  </si>
  <si>
    <t>бутерброд с  шоколадной пастой(батон,паста шоколадная)</t>
  </si>
  <si>
    <t>1-4классы</t>
  </si>
  <si>
    <t>напиток</t>
  </si>
  <si>
    <t>бесплатное питание</t>
  </si>
  <si>
    <t>чай</t>
  </si>
  <si>
    <t>Итого за прием;</t>
  </si>
  <si>
    <t>первое</t>
  </si>
  <si>
    <t>суп картофельный с рыбой(рыба горбуша,картофель,лук,морковь,пшено,масло сливочное)</t>
  </si>
  <si>
    <t>1-4 классы</t>
  </si>
  <si>
    <t>голень куриная отварная(голень,соль,)</t>
  </si>
  <si>
    <t>рис отварной(рис,масло сливочное,соль)</t>
  </si>
  <si>
    <t>отвар шиповника(плоды шиповника сушеные,сахар)</t>
  </si>
  <si>
    <t>хлеб</t>
  </si>
  <si>
    <t>соус</t>
  </si>
  <si>
    <t>полдник</t>
  </si>
  <si>
    <t>мандарин</t>
  </si>
  <si>
    <t>буйко 2б</t>
  </si>
  <si>
    <t>2</t>
  </si>
  <si>
    <t>чай с сахаром(чай заварка,сахар)</t>
  </si>
  <si>
    <t>5-11 классы</t>
  </si>
  <si>
    <t>льготное питание</t>
  </si>
  <si>
    <t>банан</t>
  </si>
  <si>
    <t>фрукт</t>
  </si>
  <si>
    <t>2025.04.16.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</si>
</sst>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0" xfId="0" applyFill="1"/>
    <xf numFmtId="0" fontId="1" fillId="0" borderId="11" xfId="0" applyFont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3" borderId="13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 wrapText="1"/>
      <protection locked="0"/>
    </xf>
    <xf numFmtId="1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0" fillId="0" borderId="15" xfId="0" applyFill="1" applyBorder="1" applyAlignment="1">
      <alignment horizontal="center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 wrapText="1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>
      <alignment horizontal="center" vertical="center"/>
    </xf>
    <xf numFmtId="2" fontId="0" fillId="0" borderId="17" xfId="0" applyNumberFormat="1" applyFill="1" applyBorder="1" applyAlignment="1">
      <alignment horizontal="center" vertical="center"/>
    </xf>
    <xf numFmtId="2" fontId="0" fillId="0" borderId="18" xfId="0" applyNumberFormat="1" applyFill="1" applyBorder="1" applyAlignment="1">
      <alignment horizontal="center" vertical="center"/>
    </xf>
    <xf numFmtId="2" fontId="0" fillId="3" borderId="13" xfId="0" applyNumberFormat="1" applyFill="1" applyBorder="1" applyAlignment="1" applyProtection="1">
      <alignment horizontal="center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 wrapText="1"/>
      <protection locked="0"/>
    </xf>
    <xf numFmtId="1" fontId="1" fillId="0" borderId="20" xfId="0" applyNumberFormat="1" applyFont="1" applyFill="1" applyBorder="1" applyAlignment="1" applyProtection="1">
      <alignment horizontal="center"/>
      <protection locked="0"/>
    </xf>
    <xf numFmtId="2" fontId="1" fillId="0" borderId="20" xfId="0" applyNumberFormat="1" applyFont="1" applyFill="1" applyBorder="1" applyAlignment="1" applyProtection="1">
      <alignment horizontal="center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1" fillId="3" borderId="13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9"/>
  <sheetViews>
    <sheetView workbookViewId="0">
      <selection activeCell="N5" sqref="N5"/>
    </sheetView>
  </sheetViews>
  <sheetFormatPr defaultRowHeight="15"/>
  <cols>
    <col min="1" max="1" width="18.7109375" customWidth="1"/>
    <col min="2" max="2" width="12.5703125" customWidth="1"/>
    <col min="4" max="4" width="46" customWidth="1"/>
    <col min="5" max="5" width="0.140625" customWidth="1"/>
    <col min="6" max="6" width="17.140625" customWidth="1"/>
    <col min="7" max="7" width="13.42578125" customWidth="1"/>
    <col min="8" max="8" width="15.7109375" customWidth="1"/>
    <col min="9" max="9" width="14" customWidth="1"/>
    <col min="10" max="10" width="13.7109375" customWidth="1"/>
    <col min="11" max="11" width="16.5703125" customWidth="1"/>
  </cols>
  <sheetData>
    <row r="1" spans="1:14">
      <c r="A1" t="s">
        <v>0</v>
      </c>
      <c r="B1" s="1">
        <v>64</v>
      </c>
      <c r="C1" s="2"/>
      <c r="D1" s="3" t="s">
        <v>1</v>
      </c>
      <c r="E1" s="4"/>
      <c r="F1" t="s">
        <v>2</v>
      </c>
      <c r="G1" s="5" t="s">
        <v>3</v>
      </c>
      <c r="J1" t="s">
        <v>4</v>
      </c>
      <c r="K1" s="6" t="s">
        <v>44</v>
      </c>
    </row>
    <row r="2" spans="1:14" ht="15.75" thickBot="1"/>
    <row r="3" spans="1:14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  <c r="K3" s="9" t="s">
        <v>15</v>
      </c>
    </row>
    <row r="4" spans="1:14" ht="58.15" customHeight="1" thickBot="1">
      <c r="A4" s="10" t="s">
        <v>16</v>
      </c>
      <c r="B4" s="11" t="s">
        <v>17</v>
      </c>
      <c r="C4" s="12" t="s">
        <v>18</v>
      </c>
      <c r="D4" s="13" t="s">
        <v>19</v>
      </c>
      <c r="E4" s="14">
        <v>100</v>
      </c>
      <c r="F4" s="14">
        <v>220</v>
      </c>
      <c r="G4" s="15">
        <v>30.26</v>
      </c>
      <c r="H4" s="16">
        <v>244</v>
      </c>
      <c r="I4" s="16">
        <v>7.44</v>
      </c>
      <c r="J4" s="16">
        <v>8.1</v>
      </c>
      <c r="K4" s="17">
        <v>35.28</v>
      </c>
      <c r="M4" s="18"/>
      <c r="N4" s="18"/>
    </row>
    <row r="5" spans="1:14" ht="45.6" customHeight="1">
      <c r="A5" s="19"/>
      <c r="B5" s="11" t="s">
        <v>20</v>
      </c>
      <c r="C5" s="20">
        <v>150</v>
      </c>
      <c r="D5" s="13" t="s">
        <v>21</v>
      </c>
      <c r="E5" s="14">
        <v>160</v>
      </c>
      <c r="F5" s="14">
        <v>80</v>
      </c>
      <c r="G5" s="15">
        <v>27.31</v>
      </c>
      <c r="H5" s="16">
        <v>165</v>
      </c>
      <c r="I5" s="16">
        <v>4.4800000000000004</v>
      </c>
      <c r="J5" s="16">
        <v>10.48</v>
      </c>
      <c r="K5" s="17">
        <v>15.56</v>
      </c>
      <c r="M5" s="18"/>
      <c r="N5" s="18"/>
    </row>
    <row r="6" spans="1:14" ht="15.75" thickBot="1">
      <c r="A6" s="21" t="s">
        <v>22</v>
      </c>
      <c r="B6" s="22" t="s">
        <v>23</v>
      </c>
      <c r="C6" s="20">
        <v>715</v>
      </c>
      <c r="D6" s="23" t="s">
        <v>42</v>
      </c>
      <c r="E6" s="24">
        <v>200</v>
      </c>
      <c r="F6" s="24">
        <v>137</v>
      </c>
      <c r="G6" s="25">
        <v>31.23</v>
      </c>
      <c r="H6" s="26">
        <v>128.25</v>
      </c>
      <c r="I6" s="26">
        <v>2.0299999999999998</v>
      </c>
      <c r="J6" s="26">
        <v>0.27</v>
      </c>
      <c r="K6" s="27">
        <v>29.43</v>
      </c>
    </row>
    <row r="7" spans="1:14" ht="15.75" thickBot="1">
      <c r="A7" s="21" t="s">
        <v>24</v>
      </c>
      <c r="B7" s="28"/>
      <c r="C7" s="20"/>
      <c r="D7" s="23" t="s">
        <v>25</v>
      </c>
      <c r="E7" s="24">
        <v>40</v>
      </c>
      <c r="F7" s="24">
        <v>200</v>
      </c>
      <c r="G7" s="25">
        <v>1.56</v>
      </c>
      <c r="H7" s="25">
        <v>0</v>
      </c>
      <c r="I7" s="25">
        <v>0</v>
      </c>
      <c r="J7" s="25">
        <v>0</v>
      </c>
      <c r="K7" s="25">
        <v>0</v>
      </c>
    </row>
    <row r="8" spans="1:14" ht="15.75" thickBot="1">
      <c r="A8" s="21"/>
      <c r="B8" s="29"/>
      <c r="C8" s="29"/>
      <c r="D8" s="30"/>
      <c r="E8" s="24"/>
      <c r="F8" s="24"/>
      <c r="G8" s="25"/>
      <c r="H8" s="26"/>
      <c r="I8" s="26"/>
      <c r="J8" s="26"/>
      <c r="K8" s="27"/>
    </row>
    <row r="9" spans="1:14" ht="15.75" thickBot="1">
      <c r="A9" s="31"/>
      <c r="B9" s="29"/>
      <c r="C9" s="29"/>
      <c r="D9" s="30"/>
      <c r="E9" s="30"/>
      <c r="F9" s="24"/>
      <c r="G9" s="25"/>
      <c r="H9" s="26"/>
      <c r="I9" s="26"/>
      <c r="J9" s="26"/>
      <c r="K9" s="32"/>
    </row>
    <row r="10" spans="1:14" ht="19.899999999999999" customHeight="1" thickBot="1">
      <c r="A10" s="31"/>
      <c r="B10" s="33"/>
      <c r="C10" s="33"/>
      <c r="D10" s="34" t="s">
        <v>26</v>
      </c>
      <c r="E10" s="34"/>
      <c r="F10" s="35">
        <f>SUM(F4:F9)</f>
        <v>637</v>
      </c>
      <c r="G10" s="36">
        <f>SUM(G4:G9)</f>
        <v>90.36</v>
      </c>
      <c r="H10" s="36">
        <f>SUM(H4:H9)</f>
        <v>537.25</v>
      </c>
      <c r="I10" s="36">
        <f t="shared" ref="I10:K10" si="0">I4+I6+I7+I8+I9</f>
        <v>9.4700000000000006</v>
      </c>
      <c r="J10" s="36">
        <f t="shared" si="0"/>
        <v>8.3699999999999992</v>
      </c>
      <c r="K10" s="37">
        <f t="shared" si="0"/>
        <v>64.710000000000008</v>
      </c>
    </row>
    <row r="11" spans="1:14" ht="51.6" customHeight="1" thickBot="1">
      <c r="A11" s="19"/>
      <c r="B11" s="38" t="s">
        <v>27</v>
      </c>
      <c r="C11" s="39">
        <v>196</v>
      </c>
      <c r="D11" s="40" t="s">
        <v>28</v>
      </c>
      <c r="E11" s="41">
        <v>200</v>
      </c>
      <c r="F11" s="41">
        <v>200</v>
      </c>
      <c r="G11" s="42">
        <v>39.590000000000003</v>
      </c>
      <c r="H11" s="43">
        <v>112</v>
      </c>
      <c r="I11" s="44">
        <v>3.75</v>
      </c>
      <c r="J11" s="44">
        <v>4.4000000000000004</v>
      </c>
      <c r="K11" s="45">
        <v>16.899999999999999</v>
      </c>
    </row>
    <row r="12" spans="1:14" ht="43.15" customHeight="1" thickBot="1">
      <c r="A12" s="21" t="s">
        <v>29</v>
      </c>
      <c r="B12" s="11" t="s">
        <v>17</v>
      </c>
      <c r="C12" s="12" t="s">
        <v>18</v>
      </c>
      <c r="D12" s="13" t="s">
        <v>30</v>
      </c>
      <c r="E12" s="14">
        <v>100</v>
      </c>
      <c r="F12" s="14">
        <v>70</v>
      </c>
      <c r="G12" s="15">
        <v>53.49</v>
      </c>
      <c r="H12" s="16">
        <v>95.1</v>
      </c>
      <c r="I12" s="16">
        <v>8.4</v>
      </c>
      <c r="J12" s="16">
        <v>5.3</v>
      </c>
      <c r="K12" s="17">
        <v>3</v>
      </c>
    </row>
    <row r="13" spans="1:14" ht="38.450000000000003" customHeight="1">
      <c r="A13" s="21" t="s">
        <v>24</v>
      </c>
      <c r="B13" s="11" t="s">
        <v>20</v>
      </c>
      <c r="C13" s="20">
        <v>150</v>
      </c>
      <c r="D13" s="13" t="s">
        <v>31</v>
      </c>
      <c r="E13" s="14">
        <v>160</v>
      </c>
      <c r="F13" s="14">
        <v>150</v>
      </c>
      <c r="G13" s="15">
        <v>15.45</v>
      </c>
      <c r="H13" s="16">
        <v>174</v>
      </c>
      <c r="I13" s="16">
        <v>3.3</v>
      </c>
      <c r="J13" s="16">
        <v>0.75</v>
      </c>
      <c r="K13" s="17">
        <v>37.35</v>
      </c>
    </row>
    <row r="14" spans="1:14" ht="30.75" thickBot="1">
      <c r="A14" s="21"/>
      <c r="B14" s="22" t="s">
        <v>23</v>
      </c>
      <c r="C14" s="20">
        <v>715</v>
      </c>
      <c r="D14" s="23" t="s">
        <v>32</v>
      </c>
      <c r="E14" s="24">
        <v>200</v>
      </c>
      <c r="F14" s="24">
        <v>200</v>
      </c>
      <c r="G14" s="25">
        <v>8.9700000000000006</v>
      </c>
      <c r="H14" s="26">
        <v>46.87</v>
      </c>
      <c r="I14" s="26">
        <v>0.68</v>
      </c>
      <c r="J14" s="26">
        <v>0</v>
      </c>
      <c r="K14" s="27">
        <v>21.06</v>
      </c>
    </row>
    <row r="15" spans="1:14" ht="34.15" customHeight="1" thickBot="1">
      <c r="A15" s="21"/>
      <c r="B15" s="28" t="s">
        <v>33</v>
      </c>
      <c r="C15" s="20"/>
      <c r="D15" s="23" t="s">
        <v>33</v>
      </c>
      <c r="E15" s="24">
        <v>40</v>
      </c>
      <c r="F15" s="24">
        <v>30</v>
      </c>
      <c r="G15" s="25">
        <v>3.2</v>
      </c>
      <c r="H15" s="25">
        <v>92</v>
      </c>
      <c r="I15" s="25">
        <v>3</v>
      </c>
      <c r="J15" s="25">
        <v>0.4</v>
      </c>
      <c r="K15" s="46">
        <v>18.8</v>
      </c>
    </row>
    <row r="16" spans="1:14" ht="38.450000000000003" customHeight="1" thickBot="1">
      <c r="A16" s="21"/>
      <c r="B16" s="29" t="s">
        <v>34</v>
      </c>
      <c r="C16" s="29"/>
      <c r="D16" s="30"/>
      <c r="E16" s="24"/>
      <c r="F16" s="24"/>
      <c r="G16" s="25"/>
      <c r="H16" s="26"/>
      <c r="I16" s="26"/>
      <c r="J16" s="26"/>
      <c r="K16" s="27"/>
    </row>
    <row r="17" spans="1:11" ht="15.75" thickBot="1">
      <c r="A17" s="21"/>
      <c r="B17" s="29"/>
      <c r="C17" s="29"/>
      <c r="D17" s="30"/>
      <c r="E17" s="47"/>
      <c r="F17" s="24"/>
      <c r="G17" s="25"/>
      <c r="H17" s="48"/>
      <c r="I17" s="48"/>
      <c r="J17" s="48"/>
      <c r="K17" s="49"/>
    </row>
    <row r="18" spans="1:11" ht="26.45" customHeight="1">
      <c r="A18" s="21"/>
      <c r="B18" s="50"/>
      <c r="C18" s="50"/>
      <c r="D18" s="51" t="s">
        <v>26</v>
      </c>
      <c r="E18" s="52">
        <f>SUM(E11:E17)</f>
        <v>700</v>
      </c>
      <c r="F18" s="52">
        <f>SUM(F11:F17)</f>
        <v>650</v>
      </c>
      <c r="G18" s="53">
        <f>SUM(G11:G17)</f>
        <v>120.70000000000002</v>
      </c>
      <c r="H18" s="53">
        <f>SUM(H11:H16)</f>
        <v>519.97</v>
      </c>
      <c r="I18" s="53">
        <f t="shared" ref="I18:K18" si="1">SUM(I11:I16)</f>
        <v>19.13</v>
      </c>
      <c r="J18" s="53">
        <f t="shared" si="1"/>
        <v>10.85</v>
      </c>
      <c r="K18" s="53">
        <f t="shared" si="1"/>
        <v>97.11</v>
      </c>
    </row>
    <row r="19" spans="1:11" ht="15.75" thickBot="1">
      <c r="A19" s="31" t="s">
        <v>35</v>
      </c>
      <c r="B19" s="33"/>
      <c r="C19" s="33"/>
      <c r="D19" s="34" t="s">
        <v>36</v>
      </c>
      <c r="E19" s="35"/>
      <c r="F19" s="35">
        <v>80</v>
      </c>
      <c r="G19" s="36">
        <v>20</v>
      </c>
      <c r="H19" s="54">
        <v>38</v>
      </c>
      <c r="I19" s="54">
        <v>0.8</v>
      </c>
      <c r="J19" s="54">
        <v>0.2</v>
      </c>
      <c r="K19" s="55">
        <v>21.8</v>
      </c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9"/>
  <sheetViews>
    <sheetView workbookViewId="0">
      <selection activeCell="K1" sqref="K1"/>
    </sheetView>
  </sheetViews>
  <sheetFormatPr defaultRowHeight="15"/>
  <cols>
    <col min="1" max="1" width="18.7109375" customWidth="1"/>
    <col min="2" max="2" width="12.5703125" customWidth="1"/>
    <col min="4" max="4" width="46" customWidth="1"/>
    <col min="5" max="5" width="0.140625" customWidth="1"/>
    <col min="6" max="6" width="17.140625" customWidth="1"/>
    <col min="7" max="7" width="13.42578125" customWidth="1"/>
    <col min="8" max="8" width="15.7109375" customWidth="1"/>
    <col min="9" max="9" width="14" customWidth="1"/>
    <col min="10" max="10" width="13.7109375" customWidth="1"/>
    <col min="11" max="11" width="16.5703125" customWidth="1"/>
  </cols>
  <sheetData>
    <row r="1" spans="1:14">
      <c r="A1" t="s">
        <v>0</v>
      </c>
      <c r="B1" s="1">
        <v>64</v>
      </c>
      <c r="C1" s="2"/>
      <c r="D1" s="3" t="s">
        <v>37</v>
      </c>
      <c r="E1" s="4"/>
      <c r="F1" t="s">
        <v>2</v>
      </c>
      <c r="G1" s="5" t="s">
        <v>38</v>
      </c>
      <c r="J1" t="s">
        <v>4</v>
      </c>
      <c r="K1" s="6" t="s">
        <v>44</v>
      </c>
    </row>
    <row r="2" spans="1:14" ht="15.75" thickBot="1"/>
    <row r="3" spans="1:14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  <c r="K3" s="9" t="s">
        <v>15</v>
      </c>
    </row>
    <row r="4" spans="1:14" ht="58.15" customHeight="1" thickBot="1">
      <c r="A4" s="10" t="s">
        <v>16</v>
      </c>
      <c r="B4" s="11" t="s">
        <v>17</v>
      </c>
      <c r="C4" s="12" t="s">
        <v>18</v>
      </c>
      <c r="D4" s="13" t="s">
        <v>30</v>
      </c>
      <c r="E4" s="14">
        <v>100</v>
      </c>
      <c r="F4" s="14">
        <v>70</v>
      </c>
      <c r="G4" s="15">
        <v>63.49</v>
      </c>
      <c r="H4" s="16">
        <v>112.7</v>
      </c>
      <c r="I4" s="16">
        <v>12.65</v>
      </c>
      <c r="J4" s="16">
        <v>6.44</v>
      </c>
      <c r="K4" s="17">
        <v>0.08</v>
      </c>
      <c r="M4" s="18"/>
      <c r="N4" s="18"/>
    </row>
    <row r="5" spans="1:14" ht="45.6" customHeight="1">
      <c r="A5" s="19"/>
      <c r="B5" s="11" t="s">
        <v>20</v>
      </c>
      <c r="C5" s="20">
        <v>150</v>
      </c>
      <c r="D5" s="13" t="s">
        <v>31</v>
      </c>
      <c r="E5" s="14">
        <v>160</v>
      </c>
      <c r="F5" s="14">
        <v>150</v>
      </c>
      <c r="G5" s="15">
        <v>18.68</v>
      </c>
      <c r="H5" s="16">
        <v>220.15</v>
      </c>
      <c r="I5" s="16">
        <v>3.8</v>
      </c>
      <c r="J5" s="16">
        <v>8.44</v>
      </c>
      <c r="K5" s="17">
        <v>32.700000000000003</v>
      </c>
      <c r="M5" s="18"/>
      <c r="N5" s="18"/>
    </row>
    <row r="6" spans="1:14" ht="15.75" thickBot="1">
      <c r="A6" s="21" t="s">
        <v>22</v>
      </c>
      <c r="B6" s="22" t="s">
        <v>23</v>
      </c>
      <c r="C6" s="20">
        <v>715</v>
      </c>
      <c r="D6" s="23" t="s">
        <v>39</v>
      </c>
      <c r="E6" s="24">
        <v>200</v>
      </c>
      <c r="F6" s="24">
        <v>250</v>
      </c>
      <c r="G6" s="25">
        <v>6.22</v>
      </c>
      <c r="H6" s="26">
        <v>113.79</v>
      </c>
      <c r="I6" s="26">
        <v>0.56000000000000005</v>
      </c>
      <c r="J6" s="26">
        <v>0</v>
      </c>
      <c r="K6" s="27">
        <v>27.89</v>
      </c>
    </row>
    <row r="7" spans="1:14" ht="15.75" thickBot="1">
      <c r="A7" s="21" t="s">
        <v>24</v>
      </c>
      <c r="B7" s="28" t="s">
        <v>33</v>
      </c>
      <c r="C7" s="20"/>
      <c r="D7" s="23" t="s">
        <v>33</v>
      </c>
      <c r="E7" s="24">
        <v>40</v>
      </c>
      <c r="F7" s="24">
        <v>30</v>
      </c>
      <c r="G7" s="25">
        <v>3.2</v>
      </c>
      <c r="H7" s="25">
        <v>69</v>
      </c>
      <c r="I7" s="25">
        <v>2.25</v>
      </c>
      <c r="J7" s="25">
        <v>0.3</v>
      </c>
      <c r="K7" s="46">
        <v>14.1</v>
      </c>
    </row>
    <row r="8" spans="1:14" ht="15.75" thickBot="1">
      <c r="A8" s="21"/>
      <c r="B8" s="29" t="s">
        <v>34</v>
      </c>
      <c r="C8" s="29"/>
      <c r="D8" s="30"/>
      <c r="E8" s="24"/>
      <c r="F8" s="24"/>
      <c r="G8" s="25"/>
      <c r="H8" s="26"/>
      <c r="I8" s="26"/>
      <c r="J8" s="26"/>
      <c r="K8" s="27"/>
    </row>
    <row r="9" spans="1:14" ht="15.75" thickBot="1">
      <c r="A9" s="31"/>
      <c r="B9" s="29"/>
      <c r="C9" s="29"/>
      <c r="D9" s="30"/>
      <c r="E9" s="30"/>
      <c r="F9" s="24"/>
      <c r="G9" s="25"/>
      <c r="H9" s="26"/>
      <c r="I9" s="26"/>
      <c r="J9" s="26"/>
      <c r="K9" s="32"/>
    </row>
    <row r="10" spans="1:14" ht="19.899999999999999" customHeight="1" thickBot="1">
      <c r="A10" s="31"/>
      <c r="B10" s="33"/>
      <c r="C10" s="33"/>
      <c r="D10" s="34" t="s">
        <v>26</v>
      </c>
      <c r="E10" s="34"/>
      <c r="F10" s="35">
        <f>SUM(F4:F9)</f>
        <v>500</v>
      </c>
      <c r="G10" s="36">
        <f>SUM(G4:G9)</f>
        <v>91.59</v>
      </c>
      <c r="H10" s="36">
        <f>SUM(H4:H9)</f>
        <v>515.6400000000001</v>
      </c>
      <c r="I10" s="36">
        <f t="shared" ref="I10:K10" si="0">I4+I6+I7+I8+I9</f>
        <v>15.46</v>
      </c>
      <c r="J10" s="36">
        <f t="shared" si="0"/>
        <v>6.74</v>
      </c>
      <c r="K10" s="37">
        <f t="shared" si="0"/>
        <v>42.07</v>
      </c>
    </row>
    <row r="11" spans="1:14" ht="51.6" customHeight="1" thickBot="1">
      <c r="A11" s="19"/>
      <c r="B11" s="38" t="s">
        <v>27</v>
      </c>
      <c r="C11" s="39">
        <v>196</v>
      </c>
      <c r="D11" s="40" t="s">
        <v>28</v>
      </c>
      <c r="E11" s="41">
        <v>200</v>
      </c>
      <c r="F11" s="41">
        <v>200</v>
      </c>
      <c r="G11" s="42">
        <v>39.590000000000003</v>
      </c>
      <c r="H11" s="43">
        <v>112</v>
      </c>
      <c r="I11" s="44">
        <v>3.75</v>
      </c>
      <c r="J11" s="44">
        <v>4.4000000000000004</v>
      </c>
      <c r="K11" s="45">
        <v>16.899999999999999</v>
      </c>
    </row>
    <row r="12" spans="1:14" ht="43.15" customHeight="1" thickBot="1">
      <c r="A12" s="21" t="s">
        <v>29</v>
      </c>
      <c r="B12" s="11" t="s">
        <v>17</v>
      </c>
      <c r="C12" s="12" t="s">
        <v>18</v>
      </c>
      <c r="D12" s="13" t="s">
        <v>30</v>
      </c>
      <c r="E12" s="14">
        <v>100</v>
      </c>
      <c r="F12" s="14">
        <v>70</v>
      </c>
      <c r="G12" s="15">
        <v>53.49</v>
      </c>
      <c r="H12" s="16">
        <v>95.1</v>
      </c>
      <c r="I12" s="16">
        <v>8.4</v>
      </c>
      <c r="J12" s="16">
        <v>5.3</v>
      </c>
      <c r="K12" s="17">
        <v>3</v>
      </c>
    </row>
    <row r="13" spans="1:14" ht="38.450000000000003" customHeight="1">
      <c r="A13" s="21" t="s">
        <v>24</v>
      </c>
      <c r="B13" s="11" t="s">
        <v>20</v>
      </c>
      <c r="C13" s="20">
        <v>150</v>
      </c>
      <c r="D13" s="13" t="s">
        <v>31</v>
      </c>
      <c r="E13" s="14">
        <v>160</v>
      </c>
      <c r="F13" s="14">
        <v>150</v>
      </c>
      <c r="G13" s="15">
        <v>15.45</v>
      </c>
      <c r="H13" s="16">
        <v>174</v>
      </c>
      <c r="I13" s="16">
        <v>3.3</v>
      </c>
      <c r="J13" s="16">
        <v>0.75</v>
      </c>
      <c r="K13" s="17">
        <v>37.35</v>
      </c>
    </row>
    <row r="14" spans="1:14" ht="30.75" thickBot="1">
      <c r="A14" s="21"/>
      <c r="B14" s="22" t="s">
        <v>23</v>
      </c>
      <c r="C14" s="20">
        <v>715</v>
      </c>
      <c r="D14" s="23" t="s">
        <v>32</v>
      </c>
      <c r="E14" s="24">
        <v>200</v>
      </c>
      <c r="F14" s="24">
        <v>200</v>
      </c>
      <c r="G14" s="25">
        <v>8.9700000000000006</v>
      </c>
      <c r="H14" s="26">
        <v>46.87</v>
      </c>
      <c r="I14" s="26">
        <v>0.68</v>
      </c>
      <c r="J14" s="26">
        <v>0</v>
      </c>
      <c r="K14" s="27">
        <v>21.06</v>
      </c>
    </row>
    <row r="15" spans="1:14" ht="34.15" customHeight="1" thickBot="1">
      <c r="A15" s="21"/>
      <c r="B15" s="28" t="s">
        <v>33</v>
      </c>
      <c r="C15" s="20"/>
      <c r="D15" s="23" t="s">
        <v>33</v>
      </c>
      <c r="E15" s="24">
        <v>40</v>
      </c>
      <c r="F15" s="24">
        <v>30</v>
      </c>
      <c r="G15" s="25">
        <v>3.2</v>
      </c>
      <c r="H15" s="25">
        <v>92</v>
      </c>
      <c r="I15" s="25">
        <v>3</v>
      </c>
      <c r="J15" s="25">
        <v>0.4</v>
      </c>
      <c r="K15" s="46">
        <v>18.8</v>
      </c>
    </row>
    <row r="16" spans="1:14" ht="38.450000000000003" customHeight="1" thickBot="1">
      <c r="A16" s="21"/>
      <c r="B16" s="29" t="s">
        <v>34</v>
      </c>
      <c r="C16" s="29"/>
      <c r="D16" s="30"/>
      <c r="E16" s="24"/>
      <c r="F16" s="24"/>
      <c r="G16" s="25"/>
      <c r="H16" s="26"/>
      <c r="I16" s="26"/>
      <c r="J16" s="26"/>
      <c r="K16" s="27"/>
    </row>
    <row r="17" spans="1:11" ht="15.75" thickBot="1">
      <c r="A17" s="21"/>
      <c r="B17" s="29"/>
      <c r="C17" s="29"/>
      <c r="D17" s="30"/>
      <c r="E17" s="47"/>
      <c r="F17" s="24"/>
      <c r="G17" s="25"/>
      <c r="H17" s="48"/>
      <c r="I17" s="48"/>
      <c r="J17" s="48"/>
      <c r="K17" s="49"/>
    </row>
    <row r="18" spans="1:11" ht="26.45" customHeight="1">
      <c r="A18" s="21"/>
      <c r="B18" s="50"/>
      <c r="C18" s="50"/>
      <c r="D18" s="51" t="s">
        <v>26</v>
      </c>
      <c r="E18" s="52">
        <f>SUM(E11:E17)</f>
        <v>700</v>
      </c>
      <c r="F18" s="52">
        <f>SUM(F11:F17)</f>
        <v>650</v>
      </c>
      <c r="G18" s="53">
        <f>SUM(G11:G17)</f>
        <v>120.70000000000002</v>
      </c>
      <c r="H18" s="53">
        <f>SUM(H11:H16)</f>
        <v>519.97</v>
      </c>
      <c r="I18" s="53">
        <f t="shared" ref="I18:K18" si="1">SUM(I11:I16)</f>
        <v>19.13</v>
      </c>
      <c r="J18" s="53">
        <f t="shared" si="1"/>
        <v>10.85</v>
      </c>
      <c r="K18" s="53">
        <f t="shared" si="1"/>
        <v>97.11</v>
      </c>
    </row>
    <row r="19" spans="1:11" ht="15.75" thickBot="1">
      <c r="A19" s="31"/>
      <c r="B19" s="33"/>
      <c r="C19" s="33"/>
      <c r="D19" s="34"/>
      <c r="E19" s="35"/>
      <c r="F19" s="35"/>
      <c r="G19" s="36"/>
      <c r="H19" s="54"/>
      <c r="I19" s="54"/>
      <c r="J19" s="54"/>
      <c r="K19" s="55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9"/>
  <sheetViews>
    <sheetView workbookViewId="0">
      <selection activeCell="D1" sqref="D1"/>
    </sheetView>
  </sheetViews>
  <sheetFormatPr defaultRowHeight="15"/>
  <cols>
    <col min="1" max="1" width="18.7109375" customWidth="1"/>
    <col min="2" max="2" width="12.5703125" customWidth="1"/>
    <col min="4" max="4" width="46" customWidth="1"/>
    <col min="5" max="5" width="0.140625" customWidth="1"/>
    <col min="6" max="6" width="17.140625" customWidth="1"/>
    <col min="7" max="7" width="13.42578125" customWidth="1"/>
    <col min="8" max="8" width="15.7109375" customWidth="1"/>
    <col min="9" max="9" width="14" customWidth="1"/>
    <col min="10" max="10" width="13.7109375" customWidth="1"/>
    <col min="11" max="11" width="16.5703125" customWidth="1"/>
  </cols>
  <sheetData>
    <row r="1" spans="1:14">
      <c r="A1" t="s">
        <v>0</v>
      </c>
      <c r="B1" s="1">
        <v>64</v>
      </c>
      <c r="C1" s="2"/>
      <c r="D1" s="3" t="s">
        <v>37</v>
      </c>
      <c r="E1" s="4"/>
      <c r="F1" t="s">
        <v>2</v>
      </c>
      <c r="G1" s="5" t="s">
        <v>38</v>
      </c>
      <c r="J1" t="s">
        <v>4</v>
      </c>
      <c r="K1" s="6" t="s">
        <v>44</v>
      </c>
    </row>
    <row r="2" spans="1:14" ht="15.75" thickBot="1"/>
    <row r="3" spans="1:14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  <c r="K3" s="9" t="s">
        <v>15</v>
      </c>
    </row>
    <row r="4" spans="1:14" ht="58.15" customHeight="1" thickBot="1">
      <c r="A4" s="10" t="s">
        <v>16</v>
      </c>
      <c r="B4" s="11" t="s">
        <v>17</v>
      </c>
      <c r="C4" s="12" t="s">
        <v>18</v>
      </c>
      <c r="D4" s="13" t="s">
        <v>30</v>
      </c>
      <c r="E4" s="14">
        <v>100</v>
      </c>
      <c r="F4" s="14">
        <v>80</v>
      </c>
      <c r="G4" s="15">
        <v>72.56</v>
      </c>
      <c r="H4" s="16">
        <v>128.80000000000001</v>
      </c>
      <c r="I4" s="16">
        <v>14.45</v>
      </c>
      <c r="J4" s="16">
        <v>7.36</v>
      </c>
      <c r="K4" s="17">
        <v>0.09</v>
      </c>
      <c r="M4" s="18"/>
      <c r="N4" s="18"/>
    </row>
    <row r="5" spans="1:14" ht="45.6" customHeight="1">
      <c r="A5" s="19"/>
      <c r="B5" s="11" t="s">
        <v>20</v>
      </c>
      <c r="C5" s="20">
        <v>150</v>
      </c>
      <c r="D5" s="13" t="s">
        <v>31</v>
      </c>
      <c r="E5" s="14">
        <v>160</v>
      </c>
      <c r="F5" s="14">
        <v>150</v>
      </c>
      <c r="G5" s="15">
        <v>18.68</v>
      </c>
      <c r="H5" s="16">
        <v>220.15</v>
      </c>
      <c r="I5" s="16">
        <v>3.8</v>
      </c>
      <c r="J5" s="16">
        <v>8.44</v>
      </c>
      <c r="K5" s="17">
        <v>32.700000000000003</v>
      </c>
      <c r="M5" s="18"/>
      <c r="N5" s="18"/>
    </row>
    <row r="6" spans="1:14" ht="15.75" thickBot="1">
      <c r="A6" s="21" t="s">
        <v>40</v>
      </c>
      <c r="B6" s="22" t="s">
        <v>23</v>
      </c>
      <c r="C6" s="20">
        <v>715</v>
      </c>
      <c r="D6" s="23" t="s">
        <v>39</v>
      </c>
      <c r="E6" s="24">
        <v>200</v>
      </c>
      <c r="F6" s="24">
        <v>250</v>
      </c>
      <c r="G6" s="25">
        <v>6.22</v>
      </c>
      <c r="H6" s="26">
        <v>113.79</v>
      </c>
      <c r="I6" s="26">
        <v>0.56000000000000005</v>
      </c>
      <c r="J6" s="26">
        <v>0</v>
      </c>
      <c r="K6" s="27">
        <v>27.89</v>
      </c>
    </row>
    <row r="7" spans="1:14" ht="15.75" thickBot="1">
      <c r="A7" s="21" t="s">
        <v>41</v>
      </c>
      <c r="B7" s="28" t="s">
        <v>33</v>
      </c>
      <c r="C7" s="20"/>
      <c r="D7" s="23" t="s">
        <v>33</v>
      </c>
      <c r="E7" s="24">
        <v>40</v>
      </c>
      <c r="F7" s="24">
        <v>30</v>
      </c>
      <c r="G7" s="25">
        <v>3.2</v>
      </c>
      <c r="H7" s="25">
        <v>69</v>
      </c>
      <c r="I7" s="25">
        <v>2.25</v>
      </c>
      <c r="J7" s="25">
        <v>0.3</v>
      </c>
      <c r="K7" s="46">
        <v>14.1</v>
      </c>
    </row>
    <row r="8" spans="1:14" ht="15.75" thickBot="1">
      <c r="A8" s="21"/>
      <c r="B8" s="29" t="s">
        <v>34</v>
      </c>
      <c r="C8" s="29"/>
      <c r="D8" s="30"/>
      <c r="E8" s="24"/>
      <c r="F8" s="24"/>
      <c r="G8" s="25"/>
      <c r="H8" s="26"/>
      <c r="I8" s="26"/>
      <c r="J8" s="26"/>
      <c r="K8" s="27"/>
    </row>
    <row r="9" spans="1:14" ht="15.75" thickBot="1">
      <c r="A9" s="31"/>
      <c r="B9" s="29"/>
      <c r="C9" s="29"/>
      <c r="D9" s="30"/>
      <c r="E9" s="30"/>
      <c r="F9" s="24"/>
      <c r="G9" s="25"/>
      <c r="H9" s="26"/>
      <c r="I9" s="26"/>
      <c r="J9" s="26"/>
      <c r="K9" s="32"/>
    </row>
    <row r="10" spans="1:14" ht="19.899999999999999" customHeight="1" thickBot="1">
      <c r="A10" s="31"/>
      <c r="B10" s="33"/>
      <c r="C10" s="33"/>
      <c r="D10" s="34" t="s">
        <v>26</v>
      </c>
      <c r="E10" s="34"/>
      <c r="F10" s="35">
        <f>SUM(F4:F9)</f>
        <v>510</v>
      </c>
      <c r="G10" s="36">
        <f>SUM(G4:G9)</f>
        <v>100.66000000000001</v>
      </c>
      <c r="H10" s="36">
        <f>SUM(H4:H9)</f>
        <v>531.74</v>
      </c>
      <c r="I10" s="36">
        <f t="shared" ref="I10:K10" si="0">I4+I6+I7+I8+I9</f>
        <v>17.259999999999998</v>
      </c>
      <c r="J10" s="36">
        <f t="shared" si="0"/>
        <v>7.66</v>
      </c>
      <c r="K10" s="37">
        <f t="shared" si="0"/>
        <v>42.08</v>
      </c>
    </row>
    <row r="11" spans="1:14" ht="51.6" customHeight="1" thickBot="1">
      <c r="A11" s="19"/>
      <c r="B11" s="38" t="s">
        <v>27</v>
      </c>
      <c r="C11" s="39">
        <v>196</v>
      </c>
      <c r="D11" s="40" t="s">
        <v>28</v>
      </c>
      <c r="E11" s="41">
        <v>200</v>
      </c>
      <c r="F11" s="41">
        <v>200</v>
      </c>
      <c r="G11" s="42">
        <v>39.590000000000003</v>
      </c>
      <c r="H11" s="43">
        <v>112</v>
      </c>
      <c r="I11" s="44">
        <v>3.75</v>
      </c>
      <c r="J11" s="44">
        <v>4.4000000000000004</v>
      </c>
      <c r="K11" s="45">
        <v>16.899999999999999</v>
      </c>
    </row>
    <row r="12" spans="1:14" ht="43.15" customHeight="1" thickBot="1">
      <c r="A12" s="21" t="s">
        <v>40</v>
      </c>
      <c r="B12" s="11" t="s">
        <v>17</v>
      </c>
      <c r="C12" s="12" t="s">
        <v>18</v>
      </c>
      <c r="D12" s="13" t="s">
        <v>30</v>
      </c>
      <c r="E12" s="14">
        <v>100</v>
      </c>
      <c r="F12" s="14">
        <v>85</v>
      </c>
      <c r="G12" s="15">
        <v>67.09</v>
      </c>
      <c r="H12" s="16">
        <v>115.47</v>
      </c>
      <c r="I12" s="16">
        <v>10.199999999999999</v>
      </c>
      <c r="J12" s="16">
        <v>6.43</v>
      </c>
      <c r="K12" s="17">
        <v>3.64</v>
      </c>
    </row>
    <row r="13" spans="1:14" ht="38.450000000000003" customHeight="1">
      <c r="A13" s="21" t="s">
        <v>41</v>
      </c>
      <c r="B13" s="11" t="s">
        <v>20</v>
      </c>
      <c r="C13" s="20">
        <v>150</v>
      </c>
      <c r="D13" s="13" t="s">
        <v>31</v>
      </c>
      <c r="E13" s="14">
        <v>160</v>
      </c>
      <c r="F13" s="14">
        <v>170</v>
      </c>
      <c r="G13" s="15">
        <v>17.510000000000002</v>
      </c>
      <c r="H13" s="16">
        <v>197.2</v>
      </c>
      <c r="I13" s="16">
        <v>3.74</v>
      </c>
      <c r="J13" s="16">
        <v>0</v>
      </c>
      <c r="K13" s="17">
        <v>37.35</v>
      </c>
    </row>
    <row r="14" spans="1:14" ht="30.75" thickBot="1">
      <c r="A14" s="21"/>
      <c r="B14" s="22" t="s">
        <v>23</v>
      </c>
      <c r="C14" s="20">
        <v>715</v>
      </c>
      <c r="D14" s="23" t="s">
        <v>32</v>
      </c>
      <c r="E14" s="24">
        <v>200</v>
      </c>
      <c r="F14" s="24">
        <v>200</v>
      </c>
      <c r="G14" s="25">
        <v>8.9700000000000006</v>
      </c>
      <c r="H14" s="26">
        <v>46.87</v>
      </c>
      <c r="I14" s="26">
        <v>0.68</v>
      </c>
      <c r="J14" s="26">
        <v>0.85</v>
      </c>
      <c r="K14" s="27">
        <v>23.86</v>
      </c>
    </row>
    <row r="15" spans="1:14" ht="34.15" customHeight="1" thickBot="1">
      <c r="A15" s="21"/>
      <c r="B15" s="28" t="s">
        <v>33</v>
      </c>
      <c r="C15" s="20"/>
      <c r="D15" s="23" t="s">
        <v>33</v>
      </c>
      <c r="E15" s="24">
        <v>40</v>
      </c>
      <c r="F15" s="24">
        <v>30</v>
      </c>
      <c r="G15" s="25">
        <v>3.2</v>
      </c>
      <c r="H15" s="25">
        <v>92</v>
      </c>
      <c r="I15" s="25">
        <v>3</v>
      </c>
      <c r="J15" s="25">
        <v>0.4</v>
      </c>
      <c r="K15" s="46">
        <v>18.8</v>
      </c>
    </row>
    <row r="16" spans="1:14" ht="38.450000000000003" customHeight="1" thickBot="1">
      <c r="A16" s="21"/>
      <c r="B16" s="29" t="s">
        <v>34</v>
      </c>
      <c r="C16" s="29"/>
      <c r="D16" s="30"/>
      <c r="E16" s="24"/>
      <c r="F16" s="24"/>
      <c r="G16" s="25"/>
      <c r="H16" s="26"/>
      <c r="I16" s="26"/>
      <c r="J16" s="26"/>
      <c r="K16" s="27"/>
    </row>
    <row r="17" spans="1:11" ht="15.75" thickBot="1">
      <c r="A17" s="21"/>
      <c r="B17" s="29"/>
      <c r="C17" s="29"/>
      <c r="D17" s="30"/>
      <c r="E17" s="47"/>
      <c r="F17" s="24"/>
      <c r="G17" s="25"/>
      <c r="H17" s="48"/>
      <c r="I17" s="48"/>
      <c r="J17" s="48"/>
      <c r="K17" s="49"/>
    </row>
    <row r="18" spans="1:11" ht="26.45" customHeight="1">
      <c r="A18" s="21"/>
      <c r="B18" s="50"/>
      <c r="C18" s="50"/>
      <c r="D18" s="51" t="s">
        <v>26</v>
      </c>
      <c r="E18" s="52">
        <f>SUM(E11:E17)</f>
        <v>700</v>
      </c>
      <c r="F18" s="52">
        <f>SUM(F11:F17)</f>
        <v>685</v>
      </c>
      <c r="G18" s="53">
        <f>SUM(G11:G17)</f>
        <v>136.36000000000001</v>
      </c>
      <c r="H18" s="53">
        <f>SUM(H11:H16)</f>
        <v>563.54</v>
      </c>
      <c r="I18" s="53">
        <f t="shared" ref="I18:K18" si="1">SUM(I11:I16)</f>
        <v>21.369999999999997</v>
      </c>
      <c r="J18" s="53">
        <f t="shared" si="1"/>
        <v>12.08</v>
      </c>
      <c r="K18" s="53">
        <f t="shared" si="1"/>
        <v>100.55</v>
      </c>
    </row>
    <row r="19" spans="1:11" ht="15.75" thickBot="1">
      <c r="A19" s="31"/>
      <c r="B19" s="33"/>
      <c r="C19" s="33"/>
      <c r="D19" s="34"/>
      <c r="E19" s="35"/>
      <c r="F19" s="35"/>
      <c r="G19" s="36"/>
      <c r="H19" s="54"/>
      <c r="I19" s="54"/>
      <c r="J19" s="54"/>
      <c r="K19" s="55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9"/>
  <sheetViews>
    <sheetView tabSelected="1" workbookViewId="0">
      <selection activeCell="K1" sqref="K1"/>
    </sheetView>
  </sheetViews>
  <sheetFormatPr defaultRowHeight="15"/>
  <cols>
    <col min="1" max="1" width="18.7109375" customWidth="1"/>
    <col min="2" max="2" width="12.5703125" customWidth="1"/>
    <col min="4" max="4" width="46" customWidth="1"/>
    <col min="5" max="5" width="0.140625" customWidth="1"/>
    <col min="6" max="6" width="17.140625" customWidth="1"/>
    <col min="7" max="7" width="13.42578125" customWidth="1"/>
    <col min="8" max="8" width="15.7109375" customWidth="1"/>
    <col min="9" max="9" width="14" customWidth="1"/>
    <col min="10" max="10" width="13.7109375" customWidth="1"/>
    <col min="11" max="11" width="16.5703125" customWidth="1"/>
  </cols>
  <sheetData>
    <row r="1" spans="1:14">
      <c r="A1" t="s">
        <v>0</v>
      </c>
      <c r="B1" s="1">
        <v>64</v>
      </c>
      <c r="C1" s="2"/>
      <c r="D1" s="3" t="s">
        <v>1</v>
      </c>
      <c r="E1" s="4"/>
      <c r="F1" t="s">
        <v>2</v>
      </c>
      <c r="G1" s="5" t="s">
        <v>3</v>
      </c>
      <c r="J1" t="s">
        <v>4</v>
      </c>
      <c r="K1" s="6" t="s">
        <v>44</v>
      </c>
    </row>
    <row r="2" spans="1:14" ht="15.75" thickBot="1"/>
    <row r="3" spans="1:14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  <c r="K3" s="9" t="s">
        <v>15</v>
      </c>
    </row>
    <row r="4" spans="1:14" ht="58.15" customHeight="1" thickBot="1">
      <c r="A4" s="10" t="s">
        <v>16</v>
      </c>
      <c r="B4" s="11" t="s">
        <v>17</v>
      </c>
      <c r="C4" s="12" t="s">
        <v>18</v>
      </c>
      <c r="D4" s="13" t="s">
        <v>19</v>
      </c>
      <c r="E4" s="14">
        <v>100</v>
      </c>
      <c r="F4" s="14">
        <v>220</v>
      </c>
      <c r="G4" s="15">
        <v>30.26</v>
      </c>
      <c r="H4" s="16">
        <v>244</v>
      </c>
      <c r="I4" s="16">
        <v>7.44</v>
      </c>
      <c r="J4" s="16">
        <v>8.1</v>
      </c>
      <c r="K4" s="17">
        <v>35.28</v>
      </c>
      <c r="M4" s="18"/>
      <c r="N4" s="18"/>
    </row>
    <row r="5" spans="1:14" ht="45.6" customHeight="1">
      <c r="A5" s="19"/>
      <c r="B5" s="11" t="s">
        <v>20</v>
      </c>
      <c r="C5" s="20">
        <v>150</v>
      </c>
      <c r="D5" s="13" t="s">
        <v>21</v>
      </c>
      <c r="E5" s="14">
        <v>160</v>
      </c>
      <c r="F5" s="14">
        <v>80</v>
      </c>
      <c r="G5" s="15">
        <v>27.31</v>
      </c>
      <c r="H5" s="16">
        <v>165</v>
      </c>
      <c r="I5" s="16">
        <v>4.4800000000000004</v>
      </c>
      <c r="J5" s="16">
        <v>10.48</v>
      </c>
      <c r="K5" s="17">
        <v>15.56</v>
      </c>
      <c r="M5" s="18"/>
      <c r="N5" s="18"/>
    </row>
    <row r="6" spans="1:14" ht="15.75" thickBot="1">
      <c r="A6" s="21" t="s">
        <v>40</v>
      </c>
      <c r="B6" s="22" t="s">
        <v>43</v>
      </c>
      <c r="C6" s="20">
        <v>715</v>
      </c>
      <c r="D6" s="23" t="s">
        <v>42</v>
      </c>
      <c r="E6" s="24">
        <v>200</v>
      </c>
      <c r="F6" s="24">
        <v>170</v>
      </c>
      <c r="G6" s="25">
        <v>41.08</v>
      </c>
      <c r="H6" s="26">
        <v>128.25</v>
      </c>
      <c r="I6" s="26">
        <v>2.0299999999999998</v>
      </c>
      <c r="J6" s="26">
        <v>0.27</v>
      </c>
      <c r="K6" s="27">
        <v>29.43</v>
      </c>
    </row>
    <row r="7" spans="1:14" ht="15.75" thickBot="1">
      <c r="A7" s="21" t="s">
        <v>41</v>
      </c>
      <c r="B7" s="28" t="s">
        <v>23</v>
      </c>
      <c r="C7" s="20"/>
      <c r="D7" s="23" t="s">
        <v>25</v>
      </c>
      <c r="E7" s="24">
        <v>40</v>
      </c>
      <c r="F7" s="24">
        <v>200</v>
      </c>
      <c r="G7" s="25">
        <v>1.56</v>
      </c>
      <c r="H7" s="25">
        <v>0</v>
      </c>
      <c r="I7" s="25">
        <v>0</v>
      </c>
      <c r="J7" s="25">
        <v>0</v>
      </c>
      <c r="K7" s="25">
        <v>0</v>
      </c>
    </row>
    <row r="8" spans="1:14" ht="15.75" thickBot="1">
      <c r="A8" s="21"/>
      <c r="B8" s="29"/>
      <c r="C8" s="29"/>
      <c r="D8" s="30"/>
      <c r="E8" s="24"/>
      <c r="F8" s="24"/>
      <c r="G8" s="25"/>
      <c r="H8" s="26"/>
      <c r="I8" s="26"/>
      <c r="J8" s="26"/>
      <c r="K8" s="27"/>
    </row>
    <row r="9" spans="1:14" ht="15.75" thickBot="1">
      <c r="A9" s="31"/>
      <c r="B9" s="29"/>
      <c r="C9" s="29"/>
      <c r="D9" s="30"/>
      <c r="E9" s="30"/>
      <c r="F9" s="24"/>
      <c r="G9" s="25"/>
      <c r="H9" s="26"/>
      <c r="I9" s="26"/>
      <c r="J9" s="26"/>
      <c r="K9" s="32"/>
    </row>
    <row r="10" spans="1:14" ht="19.899999999999999" customHeight="1" thickBot="1">
      <c r="A10" s="31"/>
      <c r="B10" s="33"/>
      <c r="C10" s="33"/>
      <c r="D10" s="34" t="s">
        <v>26</v>
      </c>
      <c r="E10" s="34"/>
      <c r="F10" s="35">
        <f>SUM(F4:F9)</f>
        <v>670</v>
      </c>
      <c r="G10" s="36">
        <f>SUM(G4:G9)</f>
        <v>100.21000000000001</v>
      </c>
      <c r="H10" s="36">
        <f>SUM(H4:H9)</f>
        <v>537.25</v>
      </c>
      <c r="I10" s="36">
        <f t="shared" ref="I10:K10" si="0">I4+I6+I7+I8+I9</f>
        <v>9.4700000000000006</v>
      </c>
      <c r="J10" s="36">
        <f t="shared" si="0"/>
        <v>8.3699999999999992</v>
      </c>
      <c r="K10" s="37">
        <f t="shared" si="0"/>
        <v>64.710000000000008</v>
      </c>
    </row>
    <row r="11" spans="1:14" ht="51.6" customHeight="1" thickBot="1">
      <c r="A11" s="19"/>
      <c r="B11" s="38" t="s">
        <v>27</v>
      </c>
      <c r="C11" s="39">
        <v>196</v>
      </c>
      <c r="D11" s="40" t="s">
        <v>28</v>
      </c>
      <c r="E11" s="41">
        <v>200</v>
      </c>
      <c r="F11" s="41">
        <v>200</v>
      </c>
      <c r="G11" s="42">
        <v>39.590000000000003</v>
      </c>
      <c r="H11" s="43">
        <v>112</v>
      </c>
      <c r="I11" s="44">
        <v>3.75</v>
      </c>
      <c r="J11" s="44">
        <v>4.4000000000000004</v>
      </c>
      <c r="K11" s="45">
        <v>16.899999999999999</v>
      </c>
    </row>
    <row r="12" spans="1:14" ht="43.15" customHeight="1" thickBot="1">
      <c r="A12" s="21" t="s">
        <v>40</v>
      </c>
      <c r="B12" s="11" t="s">
        <v>17</v>
      </c>
      <c r="C12" s="12" t="s">
        <v>18</v>
      </c>
      <c r="D12" s="13" t="s">
        <v>30</v>
      </c>
      <c r="E12" s="14">
        <v>100</v>
      </c>
      <c r="F12" s="14">
        <v>85</v>
      </c>
      <c r="G12" s="15">
        <v>67.09</v>
      </c>
      <c r="H12" s="16">
        <v>115.47</v>
      </c>
      <c r="I12" s="16">
        <v>10.199999999999999</v>
      </c>
      <c r="J12" s="16">
        <v>6.43</v>
      </c>
      <c r="K12" s="17">
        <v>3.64</v>
      </c>
    </row>
    <row r="13" spans="1:14" ht="38.450000000000003" customHeight="1">
      <c r="A13" s="21" t="s">
        <v>41</v>
      </c>
      <c r="B13" s="11" t="s">
        <v>20</v>
      </c>
      <c r="C13" s="20">
        <v>150</v>
      </c>
      <c r="D13" s="13" t="s">
        <v>31</v>
      </c>
      <c r="E13" s="14">
        <v>160</v>
      </c>
      <c r="F13" s="14">
        <v>170</v>
      </c>
      <c r="G13" s="15">
        <v>17.510000000000002</v>
      </c>
      <c r="H13" s="16">
        <v>197.2</v>
      </c>
      <c r="I13" s="16">
        <v>3.74</v>
      </c>
      <c r="J13" s="16">
        <v>0</v>
      </c>
      <c r="K13" s="17">
        <v>37.35</v>
      </c>
    </row>
    <row r="14" spans="1:14" ht="30.75" thickBot="1">
      <c r="A14" s="21"/>
      <c r="B14" s="22" t="s">
        <v>23</v>
      </c>
      <c r="C14" s="20">
        <v>715</v>
      </c>
      <c r="D14" s="23" t="s">
        <v>32</v>
      </c>
      <c r="E14" s="24">
        <v>200</v>
      </c>
      <c r="F14" s="24">
        <v>200</v>
      </c>
      <c r="G14" s="25">
        <v>8.9700000000000006</v>
      </c>
      <c r="H14" s="26">
        <v>46.87</v>
      </c>
      <c r="I14" s="26">
        <v>0.68</v>
      </c>
      <c r="J14" s="26">
        <v>0.85</v>
      </c>
      <c r="K14" s="27">
        <v>23.86</v>
      </c>
    </row>
    <row r="15" spans="1:14" ht="34.15" customHeight="1" thickBot="1">
      <c r="A15" s="21"/>
      <c r="B15" s="28" t="s">
        <v>33</v>
      </c>
      <c r="C15" s="20"/>
      <c r="D15" s="23" t="s">
        <v>33</v>
      </c>
      <c r="E15" s="24">
        <v>40</v>
      </c>
      <c r="F15" s="24">
        <v>30</v>
      </c>
      <c r="G15" s="25">
        <v>3.2</v>
      </c>
      <c r="H15" s="25">
        <v>92</v>
      </c>
      <c r="I15" s="25">
        <v>3</v>
      </c>
      <c r="J15" s="25">
        <v>0.4</v>
      </c>
      <c r="K15" s="46">
        <v>18.8</v>
      </c>
    </row>
    <row r="16" spans="1:14" ht="38.450000000000003" customHeight="1" thickBot="1">
      <c r="A16" s="21"/>
      <c r="B16" s="29" t="s">
        <v>34</v>
      </c>
      <c r="C16" s="29"/>
      <c r="D16" s="30"/>
      <c r="E16" s="24"/>
      <c r="F16" s="24"/>
      <c r="G16" s="25"/>
      <c r="H16" s="26"/>
      <c r="I16" s="26"/>
      <c r="J16" s="26"/>
      <c r="K16" s="27"/>
    </row>
    <row r="17" spans="1:11" ht="15.75" thickBot="1">
      <c r="A17" s="21"/>
      <c r="B17" s="29"/>
      <c r="C17" s="29"/>
      <c r="D17" s="30"/>
      <c r="E17" s="47"/>
      <c r="F17" s="24"/>
      <c r="G17" s="25"/>
      <c r="H17" s="48"/>
      <c r="I17" s="48"/>
      <c r="J17" s="48"/>
      <c r="K17" s="49"/>
    </row>
    <row r="18" spans="1:11" ht="26.45" customHeight="1">
      <c r="A18" s="21"/>
      <c r="B18" s="50"/>
      <c r="C18" s="50"/>
      <c r="D18" s="51" t="s">
        <v>26</v>
      </c>
      <c r="E18" s="52">
        <f>SUM(E11:E17)</f>
        <v>700</v>
      </c>
      <c r="F18" s="52">
        <f>SUM(F11:F17)</f>
        <v>685</v>
      </c>
      <c r="G18" s="53">
        <f>SUM(G11:G17)</f>
        <v>136.36000000000001</v>
      </c>
      <c r="H18" s="53">
        <f>SUM(H11:H16)</f>
        <v>563.54</v>
      </c>
      <c r="I18" s="53">
        <f t="shared" ref="I18:K18" si="1">SUM(I11:I16)</f>
        <v>21.369999999999997</v>
      </c>
      <c r="J18" s="53">
        <f t="shared" si="1"/>
        <v>12.08</v>
      </c>
      <c r="K18" s="53">
        <f t="shared" si="1"/>
        <v>100.55</v>
      </c>
    </row>
    <row r="19" spans="1:11" ht="15.75" thickBot="1">
      <c r="A19" s="31" t="s">
        <v>35</v>
      </c>
      <c r="B19" s="33"/>
      <c r="C19" s="33"/>
      <c r="D19" s="34" t="s">
        <v>36</v>
      </c>
      <c r="E19" s="35"/>
      <c r="F19" s="35">
        <v>80</v>
      </c>
      <c r="G19" s="36">
        <v>20</v>
      </c>
      <c r="H19" s="54">
        <v>38</v>
      </c>
      <c r="I19" s="54">
        <v>0.8</v>
      </c>
      <c r="J19" s="54">
        <v>0.2</v>
      </c>
      <c r="K19" s="55">
        <v>21.8</v>
      </c>
    </row>
  </sheetData>
  <pageMargins left="0.70866141732283472" right="0.70866141732283472" top="0.74803149606299213" bottom="0.74803149606299213" header="0.31496062992125984" footer="0.31496062992125984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2025-04-11T04:49:23Z</dcterms:modified>
</cp:coreProperties>
</file>