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010425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0" i="4"/>
  <c r="J10"/>
  <c r="I10"/>
  <c r="H10"/>
  <c r="G10"/>
  <c r="F10"/>
  <c r="K18"/>
  <c r="J18"/>
  <c r="I18"/>
  <c r="H18"/>
  <c r="G18"/>
  <c r="F18"/>
  <c r="E18"/>
  <c r="K18" i="2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<sst xmlns="http://schemas.openxmlformats.org/spreadsheetml/2006/main" count="199" uniqueCount="52">
  <si>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</si>
  <si>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</si>
  <si>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</si>
  <si>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</si>
  <si>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</si>
  <si>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</si>
  <si>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</si>
  <si>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</si>
  <si>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</si>
  <si>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</si>
  <si>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</si>
  <si>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</si>
  <si>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</si>
  <si>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</si>
  <si>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</si>
  <si>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</si>
  <si>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</si>
  <si>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</si>
  <si>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1-4классы</t>
  </si>
  <si>
    <t>напиток</t>
  </si>
  <si>
    <t>бесплатное питание</t>
  </si>
  <si>
    <t>Итого за прием;</t>
  </si>
  <si>
    <t>первое</t>
  </si>
  <si>
    <t>1-4 классы</t>
  </si>
  <si>
    <t>макароны отварные(макароны в/с,соль,масло сливочное)</t>
  </si>
  <si>
    <t>гарнир</t>
  </si>
  <si>
    <t>тефтели мясные(мясо говядина,свинина,лук,рис,соль,яйцо)</t>
  </si>
  <si>
    <t>хлеб  1 сорт</t>
  </si>
  <si>
    <t>макароны отварные(масло сливочное,,макароны т/с,соль),</t>
  </si>
  <si>
    <t>соус томатный(масло сливочное,мука,паста томатная,соль)</t>
  </si>
  <si>
    <t>компот из с/фруфруктов(смесь c/фрукутов,сахар)</t>
  </si>
  <si>
    <t>суп крестьянский с мясом(мясо говядина,картофель,крупа пшено,,морковь,лук,соль,масло сливочное)</t>
  </si>
  <si>
    <t>соус</t>
  </si>
  <si>
    <t>мясное</t>
  </si>
  <si>
    <t>буйко 29</t>
  </si>
  <si>
    <t>1</t>
  </si>
  <si>
    <t>каша молочная из разных круп(молоко,пшено,гречка,рис,сахар,соль,масло сливочное)</t>
  </si>
  <si>
    <t>фрукт</t>
  </si>
  <si>
    <t xml:space="preserve">конфета шоколадная </t>
  </si>
  <si>
    <t>полдник</t>
  </si>
  <si>
    <t>итого день</t>
  </si>
  <si>
    <t>5-11 классы</t>
  </si>
  <si>
    <t>льготное питание</t>
  </si>
  <si>
    <t>яблоко</t>
  </si>
  <si>
    <t>бутерброд с сыром(батон,сыр)40/20</t>
  </si>
  <si>
    <t>чай с молоком</t>
  </si>
  <si>
    <t>буйко29</t>
  </si>
  <si>
    <t>буйко 2 б</t>
  </si>
  <si>
    <t>2</t>
  </si>
  <si>
    <t>буйко 2б</t>
  </si>
  <si>
    <t>2025.04.15.</t>
  </si>
  <si>
    <t>2025.04.015.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</si>
</sst>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K1" sqref="K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2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47</v>
      </c>
      <c r="E1" s="4"/>
      <c r="F1" t="s">
        <v>1</v>
      </c>
      <c r="G1" s="5" t="s">
        <v>48</v>
      </c>
      <c r="J1" t="s">
        <v>2</v>
      </c>
      <c r="K1" s="6" t="s">
        <v>50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28</v>
      </c>
      <c r="E4" s="14">
        <v>100</v>
      </c>
      <c r="F4" s="14">
        <v>150</v>
      </c>
      <c r="G4" s="15">
        <v>19.579999999999998</v>
      </c>
      <c r="H4" s="16">
        <v>154.72999999999999</v>
      </c>
      <c r="I4" s="16">
        <v>11.18</v>
      </c>
      <c r="J4" s="16">
        <v>4.37</v>
      </c>
      <c r="K4" s="17">
        <v>17.670000000000002</v>
      </c>
      <c r="M4" s="18"/>
      <c r="N4" s="18"/>
    </row>
    <row r="5" spans="1:14" ht="45.6" customHeight="1">
      <c r="A5" s="19"/>
      <c r="B5" s="11" t="s">
        <v>33</v>
      </c>
      <c r="C5" s="20">
        <v>150</v>
      </c>
      <c r="D5" s="13" t="s">
        <v>26</v>
      </c>
      <c r="E5" s="14">
        <v>160</v>
      </c>
      <c r="F5" s="14">
        <v>70</v>
      </c>
      <c r="G5" s="15">
        <v>59.87</v>
      </c>
      <c r="H5" s="16">
        <v>115.08</v>
      </c>
      <c r="I5" s="16">
        <v>10.64</v>
      </c>
      <c r="J5" s="16">
        <v>6.3</v>
      </c>
      <c r="K5" s="17">
        <v>3.85</v>
      </c>
      <c r="M5" s="18"/>
      <c r="N5" s="18"/>
    </row>
    <row r="6" spans="1:14" ht="30.75" thickBot="1">
      <c r="A6" s="21" t="s">
        <v>18</v>
      </c>
      <c r="B6" s="22" t="s">
        <v>19</v>
      </c>
      <c r="C6" s="20">
        <v>715</v>
      </c>
      <c r="D6" s="23" t="s">
        <v>30</v>
      </c>
      <c r="E6" s="24">
        <v>200</v>
      </c>
      <c r="F6" s="24">
        <v>220</v>
      </c>
      <c r="G6" s="25">
        <v>5.47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30.75" thickBot="1">
      <c r="A7" s="21" t="s">
        <v>20</v>
      </c>
      <c r="B7" s="28" t="s">
        <v>32</v>
      </c>
      <c r="C7" s="20"/>
      <c r="D7" s="23" t="s">
        <v>29</v>
      </c>
      <c r="E7" s="24">
        <v>40</v>
      </c>
      <c r="F7" s="24">
        <v>30</v>
      </c>
      <c r="G7" s="25">
        <v>3.06</v>
      </c>
      <c r="H7" s="25">
        <v>25.68</v>
      </c>
      <c r="I7" s="25">
        <v>1.23</v>
      </c>
      <c r="J7" s="25">
        <v>1.08</v>
      </c>
      <c r="K7" s="29">
        <v>2.79</v>
      </c>
    </row>
    <row r="8" spans="1:14" ht="15.75" thickBot="1">
      <c r="A8" s="21"/>
      <c r="B8" s="28" t="s">
        <v>17</v>
      </c>
      <c r="C8" s="20"/>
      <c r="D8" s="23" t="s">
        <v>27</v>
      </c>
      <c r="E8" s="24">
        <v>40</v>
      </c>
      <c r="F8" s="24">
        <v>30</v>
      </c>
      <c r="G8" s="25">
        <v>3.2</v>
      </c>
      <c r="H8" s="25">
        <v>92</v>
      </c>
      <c r="I8" s="25">
        <v>3</v>
      </c>
      <c r="J8" s="25">
        <v>0.4</v>
      </c>
      <c r="K8" s="29">
        <v>18.8</v>
      </c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500</v>
      </c>
      <c r="G10" s="37">
        <f>SUM(G4:G9)</f>
        <v>91.179999999999993</v>
      </c>
      <c r="H10" s="37">
        <f>SUM(H4:H9)</f>
        <v>501.28000000000003</v>
      </c>
      <c r="I10" s="37">
        <f t="shared" ref="I10:K10" si="0">I4+I6+I7+I8+I9</f>
        <v>15.97</v>
      </c>
      <c r="J10" s="37">
        <f t="shared" si="0"/>
        <v>5.8500000000000005</v>
      </c>
      <c r="K10" s="38">
        <f t="shared" si="0"/>
        <v>67.150000000000006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200</v>
      </c>
      <c r="G11" s="43">
        <v>27.44</v>
      </c>
      <c r="H11" s="44">
        <v>141</v>
      </c>
      <c r="I11" s="45">
        <v>2.31</v>
      </c>
      <c r="J11" s="45">
        <v>7.74</v>
      </c>
      <c r="K11" s="46">
        <v>15.43</v>
      </c>
    </row>
    <row r="12" spans="1:14" ht="43.15" customHeight="1" thickBot="1">
      <c r="A12" s="21" t="s">
        <v>23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20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70</v>
      </c>
      <c r="G13" s="15">
        <v>59.87</v>
      </c>
      <c r="H13" s="16">
        <v>115.08</v>
      </c>
      <c r="I13" s="16">
        <v>10.64</v>
      </c>
      <c r="J13" s="16">
        <v>6.3</v>
      </c>
      <c r="K13" s="17">
        <v>3.85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32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730</v>
      </c>
      <c r="G18" s="53">
        <f>SUM(G11:G17)</f>
        <v>120.17999999999999</v>
      </c>
      <c r="H18" s="53">
        <f>SUM(H11:H16)</f>
        <v>652.62</v>
      </c>
      <c r="I18" s="53">
        <f t="shared" ref="I18:K18" si="1">SUM(I11:I16)</f>
        <v>28.970000000000002</v>
      </c>
      <c r="J18" s="53">
        <f t="shared" si="1"/>
        <v>19.89</v>
      </c>
      <c r="K18" s="53">
        <f t="shared" si="1"/>
        <v>88.960000000000008</v>
      </c>
    </row>
    <row r="19" spans="1:11" ht="15.7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K1" sqref="K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2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49</v>
      </c>
      <c r="E1" s="4"/>
      <c r="F1" t="s">
        <v>1</v>
      </c>
      <c r="G1" s="5" t="s">
        <v>48</v>
      </c>
      <c r="J1" t="s">
        <v>2</v>
      </c>
      <c r="K1" s="6" t="s">
        <v>50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28</v>
      </c>
      <c r="E4" s="14">
        <v>100</v>
      </c>
      <c r="F4" s="14">
        <v>150</v>
      </c>
      <c r="G4" s="15">
        <v>19.579999999999998</v>
      </c>
      <c r="H4" s="16">
        <v>154.72999999999999</v>
      </c>
      <c r="I4" s="16">
        <v>11.18</v>
      </c>
      <c r="J4" s="16">
        <v>4.37</v>
      </c>
      <c r="K4" s="17">
        <v>17.670000000000002</v>
      </c>
      <c r="M4" s="18"/>
      <c r="N4" s="18"/>
    </row>
    <row r="5" spans="1:14" ht="45.6" customHeight="1">
      <c r="A5" s="19"/>
      <c r="B5" s="11" t="s">
        <v>33</v>
      </c>
      <c r="C5" s="20">
        <v>150</v>
      </c>
      <c r="D5" s="13" t="s">
        <v>26</v>
      </c>
      <c r="E5" s="14">
        <v>160</v>
      </c>
      <c r="F5" s="14">
        <v>80</v>
      </c>
      <c r="G5" s="15">
        <v>68.48</v>
      </c>
      <c r="H5" s="16">
        <v>131.52000000000001</v>
      </c>
      <c r="I5" s="16">
        <v>12.16</v>
      </c>
      <c r="J5" s="16">
        <v>7.2</v>
      </c>
      <c r="K5" s="17">
        <v>4.4000000000000004</v>
      </c>
      <c r="M5" s="18"/>
      <c r="N5" s="18"/>
    </row>
    <row r="6" spans="1:14" ht="30.75" thickBot="1">
      <c r="A6" s="21" t="s">
        <v>41</v>
      </c>
      <c r="B6" s="22" t="s">
        <v>19</v>
      </c>
      <c r="C6" s="20">
        <v>715</v>
      </c>
      <c r="D6" s="23" t="s">
        <v>30</v>
      </c>
      <c r="E6" s="24">
        <v>200</v>
      </c>
      <c r="F6" s="24">
        <v>220</v>
      </c>
      <c r="G6" s="25">
        <v>5.47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30.75" thickBot="1">
      <c r="A7" s="21" t="s">
        <v>42</v>
      </c>
      <c r="B7" s="28" t="s">
        <v>32</v>
      </c>
      <c r="C7" s="20"/>
      <c r="D7" s="23" t="s">
        <v>29</v>
      </c>
      <c r="E7" s="24">
        <v>40</v>
      </c>
      <c r="F7" s="24">
        <v>30</v>
      </c>
      <c r="G7" s="25">
        <v>3.06</v>
      </c>
      <c r="H7" s="25">
        <v>25.68</v>
      </c>
      <c r="I7" s="25">
        <v>1.23</v>
      </c>
      <c r="J7" s="25">
        <v>1.08</v>
      </c>
      <c r="K7" s="29">
        <v>2.79</v>
      </c>
    </row>
    <row r="8" spans="1:14" ht="15.75" thickBot="1">
      <c r="A8" s="21"/>
      <c r="B8" s="28" t="s">
        <v>17</v>
      </c>
      <c r="C8" s="20"/>
      <c r="D8" s="23" t="s">
        <v>27</v>
      </c>
      <c r="E8" s="24">
        <v>40</v>
      </c>
      <c r="F8" s="24">
        <v>40</v>
      </c>
      <c r="G8" s="25">
        <v>4.26</v>
      </c>
      <c r="H8" s="25">
        <v>92</v>
      </c>
      <c r="I8" s="25">
        <v>3</v>
      </c>
      <c r="J8" s="25">
        <v>0.4</v>
      </c>
      <c r="K8" s="29">
        <v>18.8</v>
      </c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520</v>
      </c>
      <c r="G10" s="37">
        <f>SUM(G4:G9)</f>
        <v>100.85000000000001</v>
      </c>
      <c r="H10" s="37">
        <f>SUM(H4:H9)</f>
        <v>517.72</v>
      </c>
      <c r="I10" s="37">
        <f t="shared" ref="I10:K10" si="0">I4+I6+I7+I8+I9</f>
        <v>15.97</v>
      </c>
      <c r="J10" s="37">
        <f t="shared" si="0"/>
        <v>5.8500000000000005</v>
      </c>
      <c r="K10" s="38">
        <f t="shared" si="0"/>
        <v>67.150000000000006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250</v>
      </c>
      <c r="G11" s="43">
        <v>34.299999999999997</v>
      </c>
      <c r="H11" s="44">
        <v>176.25</v>
      </c>
      <c r="I11" s="45">
        <v>2.88</v>
      </c>
      <c r="J11" s="45">
        <v>9.67</v>
      </c>
      <c r="K11" s="46">
        <v>19.28</v>
      </c>
    </row>
    <row r="12" spans="1:14" ht="43.15" customHeight="1" thickBot="1">
      <c r="A12" s="21" t="s">
        <v>41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42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80</v>
      </c>
      <c r="G13" s="15">
        <v>68.48</v>
      </c>
      <c r="H13" s="16">
        <v>131.52000000000001</v>
      </c>
      <c r="I13" s="16">
        <v>12.16</v>
      </c>
      <c r="J13" s="16">
        <v>7.2</v>
      </c>
      <c r="K13" s="17">
        <v>4.4000000000000004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32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790</v>
      </c>
      <c r="G18" s="53">
        <f>SUM(G11:G17)</f>
        <v>135.65</v>
      </c>
      <c r="H18" s="53">
        <f>SUM(H11:H16)</f>
        <v>704.31</v>
      </c>
      <c r="I18" s="53">
        <f t="shared" ref="I18:K18" si="1">SUM(I11:I16)</f>
        <v>31.06</v>
      </c>
      <c r="J18" s="53">
        <f t="shared" si="1"/>
        <v>22.72</v>
      </c>
      <c r="K18" s="53">
        <f t="shared" si="1"/>
        <v>93.360000000000014</v>
      </c>
    </row>
    <row r="19" spans="1:11" ht="15.7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K1" sqref="K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34</v>
      </c>
      <c r="E1" s="4"/>
      <c r="F1" t="s">
        <v>1</v>
      </c>
      <c r="G1" s="5" t="s">
        <v>35</v>
      </c>
      <c r="J1" t="s">
        <v>2</v>
      </c>
      <c r="K1" s="6" t="s">
        <v>51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36</v>
      </c>
      <c r="E4" s="14">
        <v>100</v>
      </c>
      <c r="F4" s="14">
        <v>200</v>
      </c>
      <c r="G4" s="15">
        <v>31.3</v>
      </c>
      <c r="H4" s="16">
        <v>222.07</v>
      </c>
      <c r="I4" s="16">
        <v>7.8</v>
      </c>
      <c r="J4" s="16">
        <v>3.62</v>
      </c>
      <c r="K4" s="17">
        <v>42.12</v>
      </c>
      <c r="M4" s="18"/>
      <c r="N4" s="18"/>
    </row>
    <row r="5" spans="1:14" ht="45.6" customHeight="1">
      <c r="A5" s="19"/>
      <c r="B5" s="11" t="s">
        <v>17</v>
      </c>
      <c r="C5" s="20">
        <v>150</v>
      </c>
      <c r="D5" s="13" t="s">
        <v>44</v>
      </c>
      <c r="E5" s="14">
        <v>160</v>
      </c>
      <c r="F5" s="14">
        <v>60</v>
      </c>
      <c r="G5" s="15">
        <v>33.81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15.75" thickBot="1">
      <c r="A6" s="21" t="s">
        <v>23</v>
      </c>
      <c r="B6" s="22" t="s">
        <v>19</v>
      </c>
      <c r="C6" s="20">
        <v>715</v>
      </c>
      <c r="D6" s="23" t="s">
        <v>45</v>
      </c>
      <c r="E6" s="24">
        <v>200</v>
      </c>
      <c r="F6" s="24">
        <v>230</v>
      </c>
      <c r="G6" s="25">
        <v>13.82</v>
      </c>
      <c r="H6" s="26">
        <v>60.8</v>
      </c>
      <c r="I6" s="26">
        <v>3.2</v>
      </c>
      <c r="J6" s="26">
        <v>0.8</v>
      </c>
      <c r="K6" s="27">
        <v>31</v>
      </c>
    </row>
    <row r="7" spans="1:14" ht="15.75" thickBot="1">
      <c r="A7" s="21" t="s">
        <v>20</v>
      </c>
      <c r="B7" s="28" t="s">
        <v>37</v>
      </c>
      <c r="C7" s="20"/>
      <c r="D7" s="23" t="s">
        <v>38</v>
      </c>
      <c r="E7" s="24">
        <v>40</v>
      </c>
      <c r="F7" s="24">
        <v>18</v>
      </c>
      <c r="G7" s="25">
        <v>12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.7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508</v>
      </c>
      <c r="G10" s="37">
        <f>SUM(G4:G9)</f>
        <v>90.93</v>
      </c>
      <c r="H10" s="37">
        <f>SUM(H4:H9)</f>
        <v>630.47</v>
      </c>
      <c r="I10" s="37">
        <f t="shared" ref="I10:K10" si="0">I4+I6+I7+I8+I9</f>
        <v>11.74</v>
      </c>
      <c r="J10" s="37">
        <f t="shared" si="0"/>
        <v>10.58</v>
      </c>
      <c r="K10" s="38">
        <f t="shared" si="0"/>
        <v>84.820000000000007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200</v>
      </c>
      <c r="G11" s="43">
        <v>27.44</v>
      </c>
      <c r="H11" s="44">
        <v>141</v>
      </c>
      <c r="I11" s="45">
        <v>2.31</v>
      </c>
      <c r="J11" s="45">
        <v>7.74</v>
      </c>
      <c r="K11" s="46">
        <v>15.43</v>
      </c>
    </row>
    <row r="12" spans="1:14" ht="43.15" customHeight="1" thickBot="1">
      <c r="A12" s="21" t="s">
        <v>23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20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70</v>
      </c>
      <c r="G13" s="15">
        <v>59.87</v>
      </c>
      <c r="H13" s="16">
        <v>115.08</v>
      </c>
      <c r="I13" s="16">
        <v>10.64</v>
      </c>
      <c r="J13" s="16">
        <v>6.3</v>
      </c>
      <c r="K13" s="17">
        <v>3.85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32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 thickBo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730</v>
      </c>
      <c r="G18" s="53">
        <f>SUM(G11:G17)</f>
        <v>120.17999999999999</v>
      </c>
      <c r="H18" s="53">
        <f>SUM(H11:H16)</f>
        <v>652.62</v>
      </c>
      <c r="I18" s="53">
        <f t="shared" ref="I18:K18" si="1">SUM(I11:I16)</f>
        <v>28.970000000000002</v>
      </c>
      <c r="J18" s="53">
        <f t="shared" si="1"/>
        <v>19.89</v>
      </c>
      <c r="K18" s="53">
        <f t="shared" si="1"/>
        <v>88.960000000000008</v>
      </c>
    </row>
    <row r="19" spans="1:11" ht="15.75" thickBot="1">
      <c r="A19" s="32"/>
      <c r="B19" s="10" t="s">
        <v>39</v>
      </c>
      <c r="C19" s="56"/>
      <c r="D19" s="20" t="s">
        <v>43</v>
      </c>
      <c r="E19" s="23"/>
      <c r="F19" s="47">
        <v>100</v>
      </c>
      <c r="G19" s="48">
        <v>20</v>
      </c>
      <c r="H19" s="57">
        <v>47</v>
      </c>
      <c r="I19" s="57">
        <v>0.4</v>
      </c>
      <c r="J19" s="57">
        <v>0.4</v>
      </c>
      <c r="K19" s="55">
        <v>9.8000000000000007</v>
      </c>
    </row>
    <row r="20" spans="1:11" ht="15.75" thickBot="1">
      <c r="B20" s="10" t="s">
        <v>39</v>
      </c>
      <c r="C20" s="30"/>
      <c r="D20" s="30"/>
      <c r="E20" s="23"/>
      <c r="F20" s="47"/>
      <c r="G20" s="48"/>
    </row>
    <row r="21" spans="1:11" ht="15.75" thickBot="1">
      <c r="B21" s="58" t="s">
        <v>39</v>
      </c>
      <c r="C21" s="59" t="s">
        <v>40</v>
      </c>
      <c r="D21" s="59"/>
      <c r="E21" s="60">
        <v>280</v>
      </c>
      <c r="F21" s="47">
        <v>100</v>
      </c>
      <c r="G21" s="48">
        <v>20</v>
      </c>
      <c r="H21" s="57">
        <v>47</v>
      </c>
      <c r="I21" s="57">
        <v>0.4</v>
      </c>
      <c r="J21" s="57">
        <v>0.4</v>
      </c>
      <c r="K21" s="55">
        <v>9.8000000000000007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M6" sqref="M6:M7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2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46</v>
      </c>
      <c r="E1" s="4"/>
      <c r="F1" t="s">
        <v>1</v>
      </c>
      <c r="G1" s="5" t="s">
        <v>35</v>
      </c>
      <c r="J1" t="s">
        <v>2</v>
      </c>
      <c r="K1" s="6" t="s">
        <v>50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36</v>
      </c>
      <c r="E4" s="14">
        <v>100</v>
      </c>
      <c r="F4" s="14">
        <v>250</v>
      </c>
      <c r="G4" s="15">
        <v>39.119999999999997</v>
      </c>
      <c r="H4" s="16">
        <v>222.07</v>
      </c>
      <c r="I4" s="16">
        <v>7.8</v>
      </c>
      <c r="J4" s="16">
        <v>3.62</v>
      </c>
      <c r="K4" s="17">
        <v>42.12</v>
      </c>
      <c r="M4" s="18"/>
      <c r="N4" s="18"/>
    </row>
    <row r="5" spans="1:14" ht="45.6" customHeight="1">
      <c r="A5" s="19"/>
      <c r="B5" s="11" t="s">
        <v>33</v>
      </c>
      <c r="C5" s="20">
        <v>150</v>
      </c>
      <c r="D5" s="13" t="s">
        <v>44</v>
      </c>
      <c r="E5" s="14">
        <v>160</v>
      </c>
      <c r="F5" s="14">
        <v>60</v>
      </c>
      <c r="G5" s="15">
        <v>33.81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15.75" thickBot="1">
      <c r="A6" s="21" t="s">
        <v>41</v>
      </c>
      <c r="B6" s="22" t="s">
        <v>19</v>
      </c>
      <c r="C6" s="20">
        <v>715</v>
      </c>
      <c r="D6" s="23" t="s">
        <v>45</v>
      </c>
      <c r="E6" s="24">
        <v>200</v>
      </c>
      <c r="F6" s="24">
        <v>230</v>
      </c>
      <c r="G6" s="25">
        <v>13.82</v>
      </c>
      <c r="H6" s="26">
        <v>60.8</v>
      </c>
      <c r="I6" s="26">
        <v>3.2</v>
      </c>
      <c r="J6" s="26">
        <v>0.8</v>
      </c>
      <c r="K6" s="27">
        <v>31</v>
      </c>
    </row>
    <row r="7" spans="1:14" ht="15.75" thickBot="1">
      <c r="A7" s="21" t="s">
        <v>42</v>
      </c>
      <c r="B7" s="28" t="s">
        <v>32</v>
      </c>
      <c r="C7" s="20"/>
      <c r="D7" s="23" t="s">
        <v>38</v>
      </c>
      <c r="E7" s="24">
        <v>40</v>
      </c>
      <c r="F7" s="24">
        <v>20</v>
      </c>
      <c r="G7" s="25">
        <v>13.6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.75" thickBot="1">
      <c r="A8" s="21"/>
      <c r="B8" s="28" t="s">
        <v>17</v>
      </c>
      <c r="C8" s="2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560</v>
      </c>
      <c r="G10" s="37">
        <f>SUM(G4:G9)</f>
        <v>100.35</v>
      </c>
      <c r="H10" s="37">
        <f>SUM(H4:H9)</f>
        <v>630.47</v>
      </c>
      <c r="I10" s="37">
        <f t="shared" ref="I10:K10" si="0">I4+I6+I7+I8+I9</f>
        <v>11.74</v>
      </c>
      <c r="J10" s="37">
        <f t="shared" si="0"/>
        <v>10.58</v>
      </c>
      <c r="K10" s="38">
        <f t="shared" si="0"/>
        <v>84.820000000000007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250</v>
      </c>
      <c r="G11" s="43">
        <v>34.299999999999997</v>
      </c>
      <c r="H11" s="44">
        <v>176.25</v>
      </c>
      <c r="I11" s="45">
        <v>2.88</v>
      </c>
      <c r="J11" s="45">
        <v>9.67</v>
      </c>
      <c r="K11" s="46">
        <v>19.28</v>
      </c>
    </row>
    <row r="12" spans="1:14" ht="43.15" customHeight="1" thickBot="1">
      <c r="A12" s="21" t="s">
        <v>41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42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80</v>
      </c>
      <c r="G13" s="15">
        <v>68.48</v>
      </c>
      <c r="H13" s="16">
        <v>131.52000000000001</v>
      </c>
      <c r="I13" s="16">
        <v>12.16</v>
      </c>
      <c r="J13" s="16">
        <v>7.2</v>
      </c>
      <c r="K13" s="17">
        <v>4.4000000000000004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32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 thickBo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790</v>
      </c>
      <c r="G18" s="53">
        <f>SUM(G11:G17)</f>
        <v>135.65</v>
      </c>
      <c r="H18" s="53">
        <f>SUM(H11:H16)</f>
        <v>704.31</v>
      </c>
      <c r="I18" s="53">
        <f t="shared" ref="I18:K18" si="1">SUM(I11:I16)</f>
        <v>31.06</v>
      </c>
      <c r="J18" s="53">
        <f t="shared" si="1"/>
        <v>22.72</v>
      </c>
      <c r="K18" s="53">
        <f t="shared" si="1"/>
        <v>93.360000000000014</v>
      </c>
    </row>
    <row r="19" spans="1:11" ht="15.75" thickBot="1">
      <c r="A19" s="32"/>
      <c r="B19" s="10" t="s">
        <v>39</v>
      </c>
      <c r="C19" s="56"/>
      <c r="D19" s="20" t="s">
        <v>43</v>
      </c>
      <c r="E19" s="23"/>
      <c r="F19" s="47">
        <v>100</v>
      </c>
      <c r="G19" s="48">
        <v>20</v>
      </c>
      <c r="H19" s="57">
        <v>47</v>
      </c>
      <c r="I19" s="57">
        <v>0.4</v>
      </c>
      <c r="J19" s="57">
        <v>0.4</v>
      </c>
      <c r="K19" s="55">
        <v>9.8000000000000007</v>
      </c>
    </row>
    <row r="20" spans="1:11" ht="15.75" thickBot="1">
      <c r="B20" s="10" t="s">
        <v>39</v>
      </c>
      <c r="C20" s="30"/>
      <c r="D20" s="30"/>
      <c r="E20" s="23"/>
      <c r="F20" s="47"/>
      <c r="G20" s="48"/>
    </row>
    <row r="21" spans="1:11" ht="15.75" thickBot="1">
      <c r="B21" s="58" t="s">
        <v>39</v>
      </c>
      <c r="C21" s="59" t="s">
        <v>40</v>
      </c>
      <c r="D21" s="59"/>
      <c r="E21" s="60">
        <v>280</v>
      </c>
      <c r="F21" s="47">
        <v>100</v>
      </c>
      <c r="G21" s="48">
        <v>20</v>
      </c>
      <c r="H21" s="57">
        <v>47</v>
      </c>
      <c r="I21" s="57">
        <v>0.4</v>
      </c>
      <c r="J21" s="57">
        <v>0.4</v>
      </c>
      <c r="K21" s="55">
        <v>9.8000000000000007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010425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2025-04-11T05:02:19Z</dcterms:modified>
</cp:coreProperties>
</file>