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3"/>
  <c r="I17"/>
  <c r="H17"/>
  <c r="G17"/>
  <c r="F17"/>
  <c r="E17"/>
  <c r="J9"/>
  <c r="I9"/>
  <c r="H9"/>
  <c r="G9"/>
  <c r="F9"/>
  <c r="E9"/>
  <c r="J17" i="4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<sst xmlns="http://schemas.openxmlformats.org/spreadsheetml/2006/main" count="163" uniqueCount="44">
  <si>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</si>
  <si>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</si>
  <si>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</si>
  <si>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</si>
  <si>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</si>
  <si>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</si>
  <si>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</si>
  <si>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</si>
  <si>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</si>
  <si>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</si>
  <si>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</si>
  <si>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</si>
  <si>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</si>
  <si>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</si>
  <si>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</si>
  <si>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</si>
  <si>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</si>
  <si>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"геркулесовая" молочная (молоко 3,2%,крупа геркулес,сахар,соль,масло сливочное)</t>
  </si>
  <si>
    <t>1-4 классы</t>
  </si>
  <si>
    <t>хлеб</t>
  </si>
  <si>
    <t xml:space="preserve"> бутерброд с маслом  (батон, масло сливочное ,)40/10</t>
  </si>
  <si>
    <t>бесплатное питание</t>
  </si>
  <si>
    <t>напиток</t>
  </si>
  <si>
    <t>какао на молоке(молоко,сахар,какао порошок)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</si>
  <si>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</si>
  <si>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</si>
  <si>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</si>
  <si>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гуляш (мясо говядина,лук,масло растительное,соль,морковь св,паста томат,масло слив)60\50</t>
  </si>
  <si>
    <t>гарнир</t>
  </si>
  <si>
    <t>гречка отварная рассыпчатая(гречка,соль,масло сливочное)</t>
  </si>
  <si>
    <t>хлеб 1 сорт</t>
  </si>
  <si>
    <t>чай с сахаром (чай заварка,сахар)</t>
  </si>
  <si>
    <t>полдник</t>
  </si>
  <si>
    <t>булочка бхп</t>
  </si>
  <si>
    <t>чай</t>
  </si>
  <si>
    <t>итого день</t>
  </si>
  <si>
    <t>5-11 классы</t>
  </si>
  <si>
    <t>льготное питание</t>
  </si>
  <si>
    <t>гуляш (мясо говядина,лук,масло растительное,соль,морковь св,паста томат,масло слив)70\50</t>
  </si>
  <si>
    <t>буйко 2б</t>
  </si>
  <si>
    <t>2</t>
  </si>
  <si>
    <t>2025.04.14.</t>
  </si>
  <si>
    <t>булочка Улитка БХП</t>
  </si>
  <si>
    <t>яблоко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</si>
</sst>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1" applyNumberFormat="1" applyFont="1" applyFill="1" applyBorder="1" applyAlignment="1">
      <alignment horizontal="center" vertical="center" wrapText="1"/>
    </xf>
    <xf numFmtId="2" fontId="0" fillId="0" borderId="18" xfId="1" applyNumberFormat="1" applyFont="1" applyFill="1" applyBorder="1" applyAlignment="1">
      <alignment horizontal="center" vertical="center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O9" sqref="N9:O10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41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220</v>
      </c>
      <c r="F4" s="14">
        <v>27.64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18</v>
      </c>
      <c r="B5" s="10" t="s">
        <v>19</v>
      </c>
      <c r="C5" s="18"/>
      <c r="D5" s="19" t="s">
        <v>20</v>
      </c>
      <c r="E5" s="20">
        <v>50</v>
      </c>
      <c r="F5" s="21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15" customHeight="1" thickBot="1">
      <c r="A6" s="17" t="s">
        <v>21</v>
      </c>
      <c r="B6" s="22" t="s">
        <v>22</v>
      </c>
      <c r="C6" s="18"/>
      <c r="D6" s="19" t="s">
        <v>23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24</v>
      </c>
      <c r="E9" s="35">
        <f>E4+E5+E6+E7</f>
        <v>520</v>
      </c>
      <c r="F9" s="36">
        <f>SUM(F4:F8)</f>
        <v>90.15</v>
      </c>
      <c r="G9" s="36">
        <f t="shared" ref="G9:J9" si="0">G4+G5+G6+G7+G8</f>
        <v>574.75</v>
      </c>
      <c r="H9" s="36">
        <f t="shared" si="0"/>
        <v>15.98</v>
      </c>
      <c r="I9" s="36">
        <f t="shared" si="0"/>
        <v>19.43</v>
      </c>
      <c r="J9" s="37">
        <f t="shared" si="0"/>
        <v>78.06</v>
      </c>
    </row>
    <row r="10" spans="1:12" ht="45" customHeight="1" thickBot="1">
      <c r="A10" s="38"/>
      <c r="B10" s="39" t="s">
        <v>25</v>
      </c>
      <c r="C10" s="40"/>
      <c r="D10" s="41" t="s">
        <v>26</v>
      </c>
      <c r="E10" s="42">
        <v>200</v>
      </c>
      <c r="F10" s="43">
        <v>28.6</v>
      </c>
      <c r="G10" s="44">
        <v>107.83</v>
      </c>
      <c r="H10" s="45">
        <v>2.1</v>
      </c>
      <c r="I10" s="45">
        <v>6.33</v>
      </c>
      <c r="J10" s="46">
        <v>10.64</v>
      </c>
    </row>
    <row r="11" spans="1:12" ht="41.45" customHeight="1" thickBot="1">
      <c r="A11" s="17" t="s">
        <v>18</v>
      </c>
      <c r="B11" s="10" t="s">
        <v>16</v>
      </c>
      <c r="C11" s="11"/>
      <c r="D11" s="12" t="s">
        <v>27</v>
      </c>
      <c r="E11" s="13">
        <v>110</v>
      </c>
      <c r="F11" s="14">
        <v>73.58</v>
      </c>
      <c r="G11" s="47">
        <v>108</v>
      </c>
      <c r="H11" s="48">
        <v>8</v>
      </c>
      <c r="I11" s="48">
        <v>7</v>
      </c>
      <c r="J11" s="48">
        <v>6</v>
      </c>
    </row>
    <row r="12" spans="1:12" ht="30">
      <c r="A12" s="17" t="s">
        <v>21</v>
      </c>
      <c r="B12" s="10" t="s">
        <v>28</v>
      </c>
      <c r="C12" s="18"/>
      <c r="D12" s="19" t="s">
        <v>29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30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31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24</v>
      </c>
      <c r="E17" s="54">
        <f>SUM(E10:E15)</f>
        <v>700</v>
      </c>
      <c r="F17" s="55">
        <f>SUM(F10:F15)</f>
        <v>120.58000000000001</v>
      </c>
      <c r="G17" s="55">
        <f t="shared" ref="G17:J17" si="1">G10+G11+G12+G13+G14</f>
        <v>523.44999999999993</v>
      </c>
      <c r="H17" s="55">
        <f t="shared" si="1"/>
        <v>18.72</v>
      </c>
      <c r="I17" s="55">
        <f t="shared" si="1"/>
        <v>15.280000000000001</v>
      </c>
      <c r="J17" s="55">
        <f t="shared" si="1"/>
        <v>78</v>
      </c>
    </row>
    <row r="18" spans="1:10" ht="15.75" thickBot="1">
      <c r="A18" s="28"/>
      <c r="B18" s="9" t="s">
        <v>32</v>
      </c>
      <c r="C18" s="56"/>
      <c r="D18" s="18" t="s">
        <v>33</v>
      </c>
      <c r="E18" s="19">
        <v>80</v>
      </c>
      <c r="F18" s="20">
        <v>18.41</v>
      </c>
      <c r="G18" s="21">
        <v>134</v>
      </c>
      <c r="H18" s="25">
        <v>2.52</v>
      </c>
      <c r="I18" s="25">
        <v>7</v>
      </c>
      <c r="J18" s="25">
        <v>13.68</v>
      </c>
    </row>
    <row r="19" spans="1:10" ht="15.75" thickBot="1">
      <c r="B19" s="9" t="s">
        <v>32</v>
      </c>
      <c r="C19" s="29"/>
      <c r="D19" s="29" t="s">
        <v>34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.75" thickBot="1">
      <c r="B20" s="57" t="s">
        <v>32</v>
      </c>
      <c r="C20" s="58" t="s">
        <v>35</v>
      </c>
      <c r="D20" s="58"/>
      <c r="E20" s="59">
        <v>280</v>
      </c>
      <c r="F20" s="60">
        <v>20</v>
      </c>
      <c r="G20" s="61">
        <v>166</v>
      </c>
      <c r="H20" s="61">
        <v>2.52</v>
      </c>
      <c r="I20" s="61">
        <v>7</v>
      </c>
      <c r="J20" s="61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J1" sqref="J1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39</v>
      </c>
      <c r="E1" t="s">
        <v>2</v>
      </c>
      <c r="F1" s="4" t="s">
        <v>40</v>
      </c>
      <c r="I1" t="s">
        <v>4</v>
      </c>
      <c r="J1" s="5" t="s">
        <v>41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220</v>
      </c>
      <c r="F4" s="14">
        <v>27.64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18</v>
      </c>
      <c r="B5" s="10" t="s">
        <v>19</v>
      </c>
      <c r="C5" s="18"/>
      <c r="D5" s="19" t="s">
        <v>20</v>
      </c>
      <c r="E5" s="20">
        <v>50</v>
      </c>
      <c r="F5" s="21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15" customHeight="1" thickBot="1">
      <c r="A6" s="17" t="s">
        <v>21</v>
      </c>
      <c r="B6" s="22" t="s">
        <v>22</v>
      </c>
      <c r="C6" s="18"/>
      <c r="D6" s="19" t="s">
        <v>23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24</v>
      </c>
      <c r="E9" s="35">
        <f>E4+E5+E6+E7</f>
        <v>520</v>
      </c>
      <c r="F9" s="36">
        <f>SUM(F4:F8)</f>
        <v>90.15</v>
      </c>
      <c r="G9" s="36">
        <f t="shared" ref="G9:J9" si="0">G4+G5+G6+G7+G8</f>
        <v>574.75</v>
      </c>
      <c r="H9" s="36">
        <f t="shared" si="0"/>
        <v>15.98</v>
      </c>
      <c r="I9" s="36">
        <f t="shared" si="0"/>
        <v>19.43</v>
      </c>
      <c r="J9" s="37">
        <f t="shared" si="0"/>
        <v>78.06</v>
      </c>
    </row>
    <row r="10" spans="1:12" ht="45" customHeight="1" thickBot="1">
      <c r="A10" s="38"/>
      <c r="B10" s="39" t="s">
        <v>25</v>
      </c>
      <c r="C10" s="40"/>
      <c r="D10" s="41" t="s">
        <v>26</v>
      </c>
      <c r="E10" s="42">
        <v>200</v>
      </c>
      <c r="F10" s="43">
        <v>28.6</v>
      </c>
      <c r="G10" s="44">
        <v>107.83</v>
      </c>
      <c r="H10" s="45">
        <v>2.1</v>
      </c>
      <c r="I10" s="45">
        <v>6.33</v>
      </c>
      <c r="J10" s="46">
        <v>10.64</v>
      </c>
    </row>
    <row r="11" spans="1:12" ht="41.45" customHeight="1" thickBot="1">
      <c r="A11" s="17" t="s">
        <v>18</v>
      </c>
      <c r="B11" s="10" t="s">
        <v>16</v>
      </c>
      <c r="C11" s="11"/>
      <c r="D11" s="12" t="s">
        <v>27</v>
      </c>
      <c r="E11" s="13">
        <v>110</v>
      </c>
      <c r="F11" s="14">
        <v>73.58</v>
      </c>
      <c r="G11" s="47">
        <v>108</v>
      </c>
      <c r="H11" s="48">
        <v>8</v>
      </c>
      <c r="I11" s="48">
        <v>7</v>
      </c>
      <c r="J11" s="48">
        <v>6</v>
      </c>
    </row>
    <row r="12" spans="1:12" ht="30">
      <c r="A12" s="17" t="s">
        <v>21</v>
      </c>
      <c r="B12" s="10" t="s">
        <v>28</v>
      </c>
      <c r="C12" s="18"/>
      <c r="D12" s="19" t="s">
        <v>29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30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31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24</v>
      </c>
      <c r="E17" s="54">
        <f>SUM(E10:E15)</f>
        <v>700</v>
      </c>
      <c r="F17" s="55">
        <f>SUM(F10:F15)</f>
        <v>120.58000000000001</v>
      </c>
      <c r="G17" s="55">
        <f t="shared" ref="G17:J17" si="1">G10+G11+G12+G13+G14</f>
        <v>523.44999999999993</v>
      </c>
      <c r="H17" s="55">
        <f t="shared" si="1"/>
        <v>18.72</v>
      </c>
      <c r="I17" s="55">
        <f t="shared" si="1"/>
        <v>15.280000000000001</v>
      </c>
      <c r="J17" s="55">
        <f t="shared" si="1"/>
        <v>78</v>
      </c>
    </row>
    <row r="18" spans="1:10" ht="15.75" thickBot="1">
      <c r="A18" s="28"/>
      <c r="B18" s="9"/>
      <c r="C18" s="56"/>
      <c r="D18" s="18"/>
      <c r="E18" s="19"/>
      <c r="F18" s="20"/>
      <c r="G18" s="21"/>
      <c r="H18" s="25"/>
      <c r="I18" s="25"/>
      <c r="J18" s="25"/>
    </row>
    <row r="19" spans="1:10" ht="15.75" thickBot="1">
      <c r="B19" s="9"/>
      <c r="C19" s="29"/>
      <c r="D19" s="29"/>
      <c r="E19" s="19"/>
      <c r="F19" s="20"/>
      <c r="G19" s="21"/>
    </row>
    <row r="20" spans="1:10" ht="15.75" thickBot="1">
      <c r="B20" s="57"/>
      <c r="C20" s="58"/>
      <c r="D20" s="58"/>
      <c r="E20" s="59"/>
      <c r="F20" s="60"/>
      <c r="G20" s="61"/>
      <c r="H20" s="61"/>
      <c r="I20" s="61"/>
      <c r="J20" s="61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D5" sqref="D5:F5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39</v>
      </c>
      <c r="E1" t="s">
        <v>2</v>
      </c>
      <c r="F1" s="4" t="s">
        <v>40</v>
      </c>
      <c r="I1" t="s">
        <v>4</v>
      </c>
      <c r="J1" s="5" t="s">
        <v>41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220</v>
      </c>
      <c r="F4" s="14">
        <v>27.64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18</v>
      </c>
      <c r="B5" s="10" t="s">
        <v>19</v>
      </c>
      <c r="C5" s="18"/>
      <c r="D5" s="19" t="s">
        <v>42</v>
      </c>
      <c r="E5" s="20">
        <v>50</v>
      </c>
      <c r="F5" s="21">
        <v>29.46</v>
      </c>
      <c r="G5">
        <v>161.19999999999999</v>
      </c>
      <c r="H5">
        <v>4.21</v>
      </c>
      <c r="I5">
        <v>7.06</v>
      </c>
      <c r="J5">
        <v>20.2</v>
      </c>
    </row>
    <row r="6" spans="1:12" ht="37.15" customHeight="1" thickBot="1">
      <c r="A6" s="17" t="s">
        <v>21</v>
      </c>
      <c r="B6" s="22" t="s">
        <v>22</v>
      </c>
      <c r="C6" s="18"/>
      <c r="D6" s="19" t="s">
        <v>23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24</v>
      </c>
      <c r="E9" s="35">
        <f>E4+E5+E6+E7</f>
        <v>520</v>
      </c>
      <c r="F9" s="36">
        <f>SUM(F4:F8)</f>
        <v>90.65</v>
      </c>
      <c r="G9" s="36">
        <f t="shared" ref="G9:J9" si="0">G4+G5+G6+G7+G8</f>
        <v>574.75</v>
      </c>
      <c r="H9" s="36">
        <f t="shared" si="0"/>
        <v>15.98</v>
      </c>
      <c r="I9" s="36">
        <f t="shared" si="0"/>
        <v>19.43</v>
      </c>
      <c r="J9" s="37">
        <f t="shared" si="0"/>
        <v>78.06</v>
      </c>
    </row>
    <row r="10" spans="1:12" ht="45" customHeight="1" thickBot="1">
      <c r="A10" s="38"/>
      <c r="B10" s="39" t="s">
        <v>25</v>
      </c>
      <c r="C10" s="40"/>
      <c r="D10" s="41" t="s">
        <v>26</v>
      </c>
      <c r="E10" s="42">
        <v>200</v>
      </c>
      <c r="F10" s="43">
        <v>28.6</v>
      </c>
      <c r="G10" s="44">
        <v>107.83</v>
      </c>
      <c r="H10" s="45">
        <v>2.1</v>
      </c>
      <c r="I10" s="45">
        <v>6.33</v>
      </c>
      <c r="J10" s="46">
        <v>10.64</v>
      </c>
    </row>
    <row r="11" spans="1:12" ht="41.45" customHeight="1" thickBot="1">
      <c r="A11" s="17" t="s">
        <v>18</v>
      </c>
      <c r="B11" s="10" t="s">
        <v>16</v>
      </c>
      <c r="C11" s="11"/>
      <c r="D11" s="12" t="s">
        <v>27</v>
      </c>
      <c r="E11" s="13">
        <v>110</v>
      </c>
      <c r="F11" s="14">
        <v>73.58</v>
      </c>
      <c r="G11" s="47">
        <v>108</v>
      </c>
      <c r="H11" s="48">
        <v>8</v>
      </c>
      <c r="I11" s="48">
        <v>7</v>
      </c>
      <c r="J11" s="48">
        <v>6</v>
      </c>
    </row>
    <row r="12" spans="1:12" ht="30">
      <c r="A12" s="17" t="s">
        <v>21</v>
      </c>
      <c r="B12" s="10" t="s">
        <v>28</v>
      </c>
      <c r="C12" s="18"/>
      <c r="D12" s="19" t="s">
        <v>29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30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31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24</v>
      </c>
      <c r="E17" s="54">
        <f>SUM(E10:E15)</f>
        <v>700</v>
      </c>
      <c r="F17" s="55">
        <f>SUM(F10:F15)</f>
        <v>120.58000000000001</v>
      </c>
      <c r="G17" s="55">
        <f t="shared" ref="G17:J17" si="1">G10+G11+G12+G13+G14</f>
        <v>523.44999999999993</v>
      </c>
      <c r="H17" s="55">
        <f t="shared" si="1"/>
        <v>18.72</v>
      </c>
      <c r="I17" s="55">
        <f t="shared" si="1"/>
        <v>15.280000000000001</v>
      </c>
      <c r="J17" s="55">
        <f t="shared" si="1"/>
        <v>78</v>
      </c>
    </row>
    <row r="18" spans="1:10" ht="15.75" thickBot="1">
      <c r="A18" s="28"/>
      <c r="B18" s="9"/>
      <c r="C18" s="56"/>
      <c r="D18" s="18"/>
      <c r="E18" s="19"/>
      <c r="F18" s="20"/>
      <c r="G18" s="21"/>
      <c r="H18" s="25"/>
      <c r="I18" s="25"/>
      <c r="J18" s="25"/>
    </row>
    <row r="19" spans="1:10" ht="15.75" thickBot="1">
      <c r="B19" s="9"/>
      <c r="C19" s="29"/>
      <c r="D19" s="29"/>
      <c r="E19" s="19"/>
      <c r="F19" s="20"/>
      <c r="G19" s="21"/>
    </row>
    <row r="20" spans="1:10" ht="15.75" thickBot="1">
      <c r="B20" s="57"/>
      <c r="C20" s="58"/>
      <c r="D20" s="58"/>
      <c r="E20" s="59"/>
      <c r="F20" s="60"/>
      <c r="G20" s="61"/>
      <c r="H20" s="61"/>
      <c r="I20" s="61"/>
      <c r="J20" s="61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K5" sqref="K5:K6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39</v>
      </c>
      <c r="E1" t="s">
        <v>2</v>
      </c>
      <c r="F1" s="4" t="s">
        <v>40</v>
      </c>
      <c r="I1" t="s">
        <v>4</v>
      </c>
      <c r="J1" s="5" t="s">
        <v>41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25.12</v>
      </c>
      <c r="G4" s="15">
        <v>207.7</v>
      </c>
      <c r="H4" s="15">
        <v>6.4</v>
      </c>
      <c r="I4" s="15">
        <v>10.41</v>
      </c>
      <c r="J4" s="16">
        <v>25.58</v>
      </c>
    </row>
    <row r="5" spans="1:12" ht="38.450000000000003" customHeight="1">
      <c r="A5" s="17" t="s">
        <v>36</v>
      </c>
      <c r="B5" s="10" t="s">
        <v>19</v>
      </c>
      <c r="C5" s="18"/>
      <c r="D5" s="19" t="s">
        <v>42</v>
      </c>
      <c r="E5" s="20">
        <v>50</v>
      </c>
      <c r="F5" s="21">
        <v>29.46</v>
      </c>
      <c r="G5">
        <v>199.89</v>
      </c>
      <c r="H5">
        <v>5.22</v>
      </c>
      <c r="I5">
        <v>8.75</v>
      </c>
      <c r="J5">
        <v>25.04</v>
      </c>
    </row>
    <row r="6" spans="1:12" ht="37.15" customHeight="1" thickBot="1">
      <c r="A6" s="17" t="s">
        <v>37</v>
      </c>
      <c r="B6" s="22" t="s">
        <v>22</v>
      </c>
      <c r="C6" s="18"/>
      <c r="D6" s="19" t="s">
        <v>23</v>
      </c>
      <c r="E6" s="23">
        <v>200</v>
      </c>
      <c r="F6" s="24">
        <v>26.84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 t="s">
        <v>43</v>
      </c>
      <c r="E7" s="20">
        <v>100</v>
      </c>
      <c r="F7" s="21">
        <v>19.8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24</v>
      </c>
      <c r="E9" s="35">
        <f>E4+E5+E6+E7</f>
        <v>550</v>
      </c>
      <c r="F9" s="36">
        <f>SUM(F4:F8)</f>
        <v>101.22</v>
      </c>
      <c r="G9" s="36">
        <f t="shared" ref="G9:J9" si="0">G4+G5+G6+G7+G8</f>
        <v>608.51</v>
      </c>
      <c r="H9" s="36">
        <f t="shared" si="0"/>
        <v>15.790000000000001</v>
      </c>
      <c r="I9" s="36">
        <f t="shared" si="0"/>
        <v>23.549999999999997</v>
      </c>
      <c r="J9" s="37">
        <f t="shared" si="0"/>
        <v>86.36999999999999</v>
      </c>
    </row>
    <row r="10" spans="1:12" ht="45" customHeight="1" thickBot="1">
      <c r="A10" s="38"/>
      <c r="B10" s="39" t="s">
        <v>25</v>
      </c>
      <c r="C10" s="40"/>
      <c r="D10" s="41" t="s">
        <v>26</v>
      </c>
      <c r="E10" s="42">
        <v>250</v>
      </c>
      <c r="F10" s="43">
        <v>35.75</v>
      </c>
      <c r="G10" s="44">
        <v>134.78</v>
      </c>
      <c r="H10" s="45">
        <v>2.62</v>
      </c>
      <c r="I10" s="45">
        <v>7.91</v>
      </c>
      <c r="J10" s="46">
        <v>13.3</v>
      </c>
    </row>
    <row r="11" spans="1:12" ht="41.45" customHeight="1" thickBot="1">
      <c r="A11" s="17" t="s">
        <v>36</v>
      </c>
      <c r="B11" s="10" t="s">
        <v>16</v>
      </c>
      <c r="C11" s="11"/>
      <c r="D11" s="12" t="s">
        <v>38</v>
      </c>
      <c r="E11" s="13">
        <v>120</v>
      </c>
      <c r="F11" s="14">
        <v>81.55</v>
      </c>
      <c r="G11" s="47">
        <v>117.82</v>
      </c>
      <c r="H11" s="48">
        <v>8.7200000000000006</v>
      </c>
      <c r="I11" s="48">
        <v>7.63</v>
      </c>
      <c r="J11" s="48">
        <v>6.54</v>
      </c>
    </row>
    <row r="12" spans="1:12" ht="30">
      <c r="A12" s="17" t="s">
        <v>37</v>
      </c>
      <c r="B12" s="10" t="s">
        <v>28</v>
      </c>
      <c r="C12" s="18"/>
      <c r="D12" s="19" t="s">
        <v>29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30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31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24</v>
      </c>
      <c r="E17" s="54">
        <f>SUM(E10:E15)</f>
        <v>760</v>
      </c>
      <c r="F17" s="55">
        <f>SUM(F10:F15)</f>
        <v>135.69999999999999</v>
      </c>
      <c r="G17" s="55">
        <f t="shared" ref="G17:J17" si="1">G10+G11+G12+G13+G14</f>
        <v>560.22</v>
      </c>
      <c r="H17" s="55">
        <f t="shared" si="1"/>
        <v>19.96</v>
      </c>
      <c r="I17" s="55">
        <f t="shared" si="1"/>
        <v>17.489999999999998</v>
      </c>
      <c r="J17" s="55">
        <f t="shared" si="1"/>
        <v>81.2</v>
      </c>
    </row>
    <row r="18" spans="1:10" ht="15.75" thickBot="1">
      <c r="A18" s="28"/>
      <c r="B18" s="9"/>
      <c r="C18" s="56"/>
      <c r="D18" s="18"/>
      <c r="E18" s="19"/>
      <c r="F18" s="20"/>
      <c r="G18" s="21"/>
      <c r="H18" s="25"/>
      <c r="I18" s="25"/>
      <c r="J18" s="25"/>
    </row>
    <row r="19" spans="1:10" ht="15.75" thickBot="1">
      <c r="B19" s="9"/>
      <c r="C19" s="29"/>
      <c r="D19" s="29"/>
      <c r="E19" s="19"/>
      <c r="F19" s="20"/>
      <c r="G19" s="21"/>
    </row>
    <row r="20" spans="1:10" ht="15.75" thickBot="1">
      <c r="B20" s="57"/>
      <c r="C20" s="58"/>
      <c r="D20" s="58"/>
      <c r="E20" s="59"/>
      <c r="F20" s="60"/>
      <c r="G20" s="61"/>
      <c r="H20" s="61"/>
      <c r="I20" s="61"/>
      <c r="J20" s="61"/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2025-04-11T04:43:04Z</dcterms:modified>
</cp:coreProperties>
</file>