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021729бп" sheetId="1" r:id="rId1"/>
    <sheet name="021729льгота" sheetId="2" r:id="rId2"/>
    <sheet name="021764льгота" sheetId="3" r:id="rId3"/>
    <sheet name="021764бп" sheetId="4" r:id="rId4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9" i="1"/>
  <c r="I9"/>
  <c r="H9"/>
  <c r="G9"/>
  <c r="F9"/>
  <c r="E9"/>
</calcChain>
</file>

<file path=xl/sharedStrings.xml><?xml version="1.0" encoding="utf-8"?>
<sst xmlns="http://schemas.openxmlformats.org/spreadsheetml/2006/main" count="173" uniqueCount="46">
  <si>
    <t>Школа</t>
  </si>
  <si>
    <t>буйко2б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</si>
  <si>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</si>
  <si>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</si>
  <si>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</si>
  <si>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</si>
  <si>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</si>
  <si>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</si>
  <si>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</si>
  <si>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</si>
  <si>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</si>
  <si>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</si>
  <si>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</si>
  <si>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</si>
  <si>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</si>
  <si>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</si>
  <si>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</si>
  <si>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"рисовая" молочная (молоко 3,2%,крупа рис,сахар,соль,масло сливочное)</t>
  </si>
  <si>
    <t>1-4 классы</t>
  </si>
  <si>
    <t>хлеб</t>
  </si>
  <si>
    <t xml:space="preserve"> бутерброд с сыром (батон ,сыр)40/13</t>
  </si>
  <si>
    <t>бесплатное питание</t>
  </si>
  <si>
    <t>напиток</t>
  </si>
  <si>
    <t>какао на молоке(молоко 3,2%,какао порошок,сахар)</t>
  </si>
  <si>
    <t>яйцо отварное</t>
  </si>
  <si>
    <t>Итого за прием;</t>
  </si>
  <si>
    <t>первое</t>
  </si>
  <si>
    <t>суп щи (мясо говядина,картофель,капуста свежая,морковь,лук,масло сливочное.)</t>
  </si>
  <si>
    <t>котлета мясная  (мясо говядина,мясо свинина,лук,масло растительное,соль,хлеб)</t>
  </si>
  <si>
    <t>гарнир</t>
  </si>
  <si>
    <t>гречка отварная рассыпчатая(гречка,соль,масло сливочное)</t>
  </si>
  <si>
    <t>хлеб 1 сорт</t>
  </si>
  <si>
    <t>буйко29</t>
  </si>
  <si>
    <t>1</t>
  </si>
  <si>
    <t>полдник</t>
  </si>
  <si>
    <t>булочка бхп</t>
  </si>
  <si>
    <t>чай</t>
  </si>
  <si>
    <r>
      <t>буйко2</t>
    </r>
    <r>
      <rPr>
        <b/>
        <sz val="11"/>
        <color theme="1"/>
        <rFont val="Calibri"/>
        <family val="2"/>
        <charset val="204"/>
        <scheme val="minor"/>
      </rPr>
      <t>б</t>
    </r>
  </si>
  <si>
    <t>5-11 классы</t>
  </si>
  <si>
    <t xml:space="preserve"> бутерброд с сыром (батон ,сыр)40/23.</t>
  </si>
  <si>
    <t>льготное питание</t>
  </si>
  <si>
    <t>котлета мясная (мясо говядина,мясо свинина,лук,масло растительное,соль,хлеб)100</t>
  </si>
  <si>
    <t>соус томатный</t>
  </si>
  <si>
    <t>яблоко свежее</t>
  </si>
  <si>
    <t>чай с лимоном(чай заварка,лимон,сахар,)</t>
  </si>
  <si>
    <t>2025.02.17.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</si>
</sst>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wrapText="1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/>
      <protection locked="0"/>
    </xf>
    <xf numFmtId="2" fontId="3" fillId="3" borderId="17" xfId="0" applyNumberFormat="1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0" borderId="13" xfId="1" applyNumberFormat="1" applyFont="1" applyFill="1" applyBorder="1" applyAlignment="1">
      <alignment horizontal="center" vertical="center" wrapText="1"/>
    </xf>
    <xf numFmtId="2" fontId="0" fillId="0" borderId="14" xfId="1" applyNumberFormat="1" applyFont="1" applyFill="1" applyBorder="1" applyAlignment="1">
      <alignment horizontal="center" vertical="center" wrapText="1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/>
      <protection locked="0"/>
    </xf>
    <xf numFmtId="0" fontId="3" fillId="0" borderId="21" xfId="0" applyFont="1" applyFill="1" applyBorder="1" applyAlignment="1" applyProtection="1">
      <alignment horizontal="center" wrapText="1"/>
      <protection locked="0"/>
    </xf>
    <xf numFmtId="1" fontId="3" fillId="0" borderId="21" xfId="0" applyNumberFormat="1" applyFont="1" applyFill="1" applyBorder="1" applyAlignment="1" applyProtection="1">
      <alignment horizontal="center"/>
      <protection locked="0"/>
    </xf>
    <xf numFmtId="2" fontId="3" fillId="0" borderId="21" xfId="0" applyNumberFormat="1" applyFont="1" applyFill="1" applyBorder="1" applyAlignment="1" applyProtection="1">
      <alignment horizontal="center"/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3" fillId="3" borderId="17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 wrapText="1"/>
      <protection locked="0"/>
    </xf>
    <xf numFmtId="1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0.7773437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32</v>
      </c>
      <c r="E1" t="s">
        <v>2</v>
      </c>
      <c r="F1" s="4"/>
      <c r="I1" t="s">
        <v>4</v>
      </c>
      <c r="J1" s="5" t="s">
        <v>45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30.5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53</v>
      </c>
      <c r="F5" s="21">
        <v>20.98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19.57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24</v>
      </c>
      <c r="E7" s="20">
        <v>50</v>
      </c>
      <c r="F7" s="21">
        <v>19.91</v>
      </c>
      <c r="G7" s="28">
        <v>79.349999999999994</v>
      </c>
      <c r="H7" s="28">
        <v>6.4</v>
      </c>
      <c r="I7" s="28">
        <v>5.8</v>
      </c>
      <c r="J7" s="29">
        <v>0.35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503</v>
      </c>
      <c r="F9" s="38">
        <f>SUM(F4:F8)</f>
        <v>90.960000000000008</v>
      </c>
      <c r="G9" s="38">
        <f t="shared" ref="G9:J9" si="0">G4+G5+G6+G7+G8</f>
        <v>683.4</v>
      </c>
      <c r="H9" s="38">
        <f t="shared" si="0"/>
        <v>23.57</v>
      </c>
      <c r="I9" s="38">
        <f t="shared" si="0"/>
        <v>29.48</v>
      </c>
      <c r="J9" s="39">
        <f t="shared" si="0"/>
        <v>80.22999999999999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24.05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28</v>
      </c>
      <c r="E11" s="13">
        <v>90</v>
      </c>
      <c r="F11" s="14">
        <v>68.12</v>
      </c>
      <c r="G11" s="49">
        <v>137.61000000000001</v>
      </c>
      <c r="H11" s="50">
        <v>12.87</v>
      </c>
      <c r="I11" s="50">
        <v>7.74</v>
      </c>
      <c r="J11" s="50">
        <v>3.78</v>
      </c>
    </row>
    <row r="12" spans="1:12">
      <c r="A12" s="17" t="s">
        <v>21</v>
      </c>
      <c r="B12" s="10" t="s">
        <v>29</v>
      </c>
      <c r="C12" s="18"/>
      <c r="D12" s="19" t="s">
        <v>30</v>
      </c>
      <c r="E12" s="20">
        <v>180</v>
      </c>
      <c r="F12" s="21">
        <v>15.03</v>
      </c>
      <c r="G12" s="28">
        <v>212.4</v>
      </c>
      <c r="H12" s="28">
        <v>7.56</v>
      </c>
      <c r="I12" s="28">
        <v>1.98</v>
      </c>
      <c r="J12" s="51">
        <v>38.340000000000003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35</v>
      </c>
      <c r="F13" s="24">
        <v>3.74</v>
      </c>
      <c r="G13" s="24">
        <v>80.5</v>
      </c>
      <c r="H13" s="24">
        <v>2.62</v>
      </c>
      <c r="I13" s="24">
        <v>0.35</v>
      </c>
      <c r="J13" s="52">
        <v>16.45</v>
      </c>
    </row>
    <row r="14" spans="1:12" ht="34.799999999999997" customHeight="1">
      <c r="A14" s="17"/>
      <c r="B14" s="27" t="s">
        <v>22</v>
      </c>
      <c r="C14" s="18"/>
      <c r="D14" s="19" t="s">
        <v>44</v>
      </c>
      <c r="E14" s="20">
        <v>200</v>
      </c>
      <c r="F14" s="21">
        <v>4.76</v>
      </c>
      <c r="G14" s="28">
        <v>78</v>
      </c>
      <c r="H14" s="28">
        <v>0</v>
      </c>
      <c r="I14" s="28">
        <v>0</v>
      </c>
      <c r="J14" s="29">
        <v>19.5</v>
      </c>
    </row>
    <row r="15" spans="1:12" ht="15" thickBot="1">
      <c r="A15" s="17"/>
      <c r="B15" s="31"/>
      <c r="C15" s="31"/>
      <c r="D15" s="19" t="s">
        <v>42</v>
      </c>
      <c r="E15" s="20">
        <v>45</v>
      </c>
      <c r="F15" s="21">
        <v>4.59</v>
      </c>
      <c r="G15" s="28">
        <v>20.79</v>
      </c>
      <c r="H15" s="28">
        <v>0.36</v>
      </c>
      <c r="I15" s="28">
        <v>1.44</v>
      </c>
      <c r="J15" s="29">
        <v>1.53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 ht="15" thickBot="1">
      <c r="A17" s="17"/>
      <c r="B17" s="54"/>
      <c r="C17" s="54"/>
      <c r="D17" s="55" t="s">
        <v>25</v>
      </c>
      <c r="E17" s="56">
        <f>SUM(E10:E15)</f>
        <v>750</v>
      </c>
      <c r="F17" s="57">
        <f>SUM(F10:F15)</f>
        <v>120.29</v>
      </c>
      <c r="G17" s="57">
        <f t="shared" ref="G17:J17" si="1">G10+G11+G12+G13+G14</f>
        <v>616.34</v>
      </c>
      <c r="H17" s="57">
        <f t="shared" si="1"/>
        <v>25.15</v>
      </c>
      <c r="I17" s="57">
        <f t="shared" si="1"/>
        <v>16.400000000000002</v>
      </c>
      <c r="J17" s="57">
        <f t="shared" si="1"/>
        <v>88.710000000000008</v>
      </c>
    </row>
    <row r="18" spans="1:10" ht="15" thickBot="1">
      <c r="A18" s="30"/>
      <c r="B18" s="9" t="s">
        <v>34</v>
      </c>
      <c r="C18" s="60"/>
      <c r="D18" s="18" t="s">
        <v>35</v>
      </c>
      <c r="E18" s="19">
        <v>80</v>
      </c>
      <c r="F18" s="20">
        <v>18.41</v>
      </c>
      <c r="G18" s="21">
        <v>134</v>
      </c>
      <c r="H18" s="28">
        <v>2.52</v>
      </c>
      <c r="I18" s="28">
        <v>7</v>
      </c>
      <c r="J18" s="28">
        <v>13.68</v>
      </c>
    </row>
    <row r="19" spans="1:10" ht="15" thickBot="1">
      <c r="A19" s="30"/>
      <c r="B19" s="9" t="s">
        <v>34</v>
      </c>
      <c r="C19" s="31"/>
      <c r="D19" s="31" t="s">
        <v>36</v>
      </c>
      <c r="E19" s="19">
        <v>200</v>
      </c>
      <c r="F19" s="20">
        <v>1.59</v>
      </c>
      <c r="G19" s="21">
        <v>0</v>
      </c>
      <c r="H19">
        <v>0</v>
      </c>
      <c r="I19">
        <v>0</v>
      </c>
      <c r="J19">
        <v>0</v>
      </c>
    </row>
    <row r="20" spans="1:10" ht="15" thickBot="1">
      <c r="A20" s="30"/>
      <c r="B20" s="61" t="s">
        <v>34</v>
      </c>
      <c r="C20" s="62"/>
      <c r="D20" s="62"/>
      <c r="E20" s="63">
        <v>280</v>
      </c>
      <c r="F20" s="64">
        <v>20</v>
      </c>
      <c r="G20" s="65">
        <v>166</v>
      </c>
      <c r="H20" s="65">
        <v>2.52</v>
      </c>
      <c r="I20" s="65">
        <v>7</v>
      </c>
      <c r="J20" s="65">
        <v>13.68</v>
      </c>
    </row>
    <row r="21" spans="1:10" ht="1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  <row r="22" spans="1:10" ht="15" thickBot="1">
      <c r="A22" s="30"/>
      <c r="B22" s="35"/>
      <c r="C22" s="35"/>
      <c r="D22" s="36"/>
      <c r="E22" s="37"/>
      <c r="F22" s="38"/>
      <c r="G22" s="58"/>
      <c r="H22" s="58"/>
      <c r="I22" s="58"/>
      <c r="J22" s="59"/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C4" sqref="C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32</v>
      </c>
      <c r="E1" t="s">
        <v>2</v>
      </c>
      <c r="F1" s="4" t="s">
        <v>33</v>
      </c>
      <c r="I1" t="s">
        <v>4</v>
      </c>
      <c r="J1" s="5" t="s">
        <v>45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30.5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38</v>
      </c>
      <c r="B5" s="10" t="s">
        <v>19</v>
      </c>
      <c r="C5" s="18"/>
      <c r="D5" s="19" t="s">
        <v>39</v>
      </c>
      <c r="E5" s="20">
        <v>63</v>
      </c>
      <c r="F5" s="21">
        <v>30.94</v>
      </c>
      <c r="G5">
        <v>254</v>
      </c>
      <c r="H5">
        <v>8.99</v>
      </c>
      <c r="I5">
        <v>16.05</v>
      </c>
      <c r="J5">
        <v>23.14</v>
      </c>
    </row>
    <row r="6" spans="1:12" ht="37.200000000000003" customHeight="1" thickBot="1">
      <c r="A6" s="17" t="s">
        <v>40</v>
      </c>
      <c r="B6" s="22" t="s">
        <v>22</v>
      </c>
      <c r="C6" s="18"/>
      <c r="D6" s="19" t="s">
        <v>23</v>
      </c>
      <c r="E6" s="23">
        <v>200</v>
      </c>
      <c r="F6" s="24">
        <v>19.57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43</v>
      </c>
      <c r="E7" s="20">
        <v>110</v>
      </c>
      <c r="F7" s="21">
        <v>19.14</v>
      </c>
      <c r="G7" s="28">
        <v>51.7</v>
      </c>
      <c r="H7" s="28">
        <v>0.44</v>
      </c>
      <c r="I7" s="28">
        <v>0.44</v>
      </c>
      <c r="J7" s="29">
        <v>10.78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573</v>
      </c>
      <c r="F9" s="38">
        <f>SUM(F4:F8)</f>
        <v>100.14999999999999</v>
      </c>
      <c r="G9" s="38">
        <f t="shared" ref="G9:J9" si="0">G4+G5+G6+G7+G8</f>
        <v>669.75</v>
      </c>
      <c r="H9" s="38">
        <f t="shared" si="0"/>
        <v>18.32</v>
      </c>
      <c r="I9" s="38">
        <f t="shared" si="0"/>
        <v>27.12</v>
      </c>
      <c r="J9" s="39">
        <f t="shared" si="0"/>
        <v>92.47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250</v>
      </c>
      <c r="F10" s="45">
        <v>30.07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38</v>
      </c>
      <c r="B11" s="10" t="s">
        <v>16</v>
      </c>
      <c r="C11" s="11"/>
      <c r="D11" s="12" t="s">
        <v>41</v>
      </c>
      <c r="E11" s="13">
        <v>100</v>
      </c>
      <c r="F11" s="14">
        <v>75.69</v>
      </c>
      <c r="G11" s="49">
        <v>152.9</v>
      </c>
      <c r="H11" s="50">
        <v>14.3</v>
      </c>
      <c r="I11" s="50">
        <v>8.6</v>
      </c>
      <c r="J11" s="50">
        <v>4.2</v>
      </c>
    </row>
    <row r="12" spans="1:12">
      <c r="A12" s="17" t="s">
        <v>40</v>
      </c>
      <c r="B12" s="10" t="s">
        <v>29</v>
      </c>
      <c r="C12" s="18"/>
      <c r="D12" s="19" t="s">
        <v>30</v>
      </c>
      <c r="E12" s="20">
        <v>190</v>
      </c>
      <c r="F12" s="21">
        <v>15.87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40</v>
      </c>
      <c r="F13" s="24">
        <v>4.3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22</v>
      </c>
      <c r="C14" s="18"/>
      <c r="D14" s="19" t="s">
        <v>44</v>
      </c>
      <c r="E14" s="20">
        <v>200</v>
      </c>
      <c r="F14" s="21">
        <v>4.76</v>
      </c>
      <c r="G14" s="28">
        <v>78</v>
      </c>
      <c r="H14" s="28">
        <v>0</v>
      </c>
      <c r="I14" s="28">
        <v>0</v>
      </c>
      <c r="J14" s="29">
        <v>19.5</v>
      </c>
    </row>
    <row r="15" spans="1:12" ht="15" thickBot="1">
      <c r="A15" s="17"/>
      <c r="B15" s="31"/>
      <c r="C15" s="31"/>
      <c r="D15" s="19" t="s">
        <v>42</v>
      </c>
      <c r="E15" s="20">
        <v>45</v>
      </c>
      <c r="F15" s="21">
        <v>4.59</v>
      </c>
      <c r="G15" s="28">
        <v>20.79</v>
      </c>
      <c r="H15" s="28">
        <v>0.36</v>
      </c>
      <c r="I15" s="28">
        <v>1.44</v>
      </c>
      <c r="J15" s="29">
        <v>1.53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25</v>
      </c>
      <c r="E17" s="56">
        <f>SUM(E10:E15)</f>
        <v>825</v>
      </c>
      <c r="F17" s="57">
        <f>SUM(F10:F15)</f>
        <v>135.28</v>
      </c>
      <c r="G17" s="57">
        <f t="shared" ref="G17:J17" si="1">G10+G11+G12+G13+G14</f>
        <v>607.73</v>
      </c>
      <c r="H17" s="57">
        <f t="shared" si="1"/>
        <v>25.700000000000003</v>
      </c>
      <c r="I17" s="57">
        <f t="shared" si="1"/>
        <v>16.979999999999997</v>
      </c>
      <c r="J17" s="57">
        <f t="shared" si="1"/>
        <v>85.09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" thickBot="1">
      <c r="A19" s="30"/>
      <c r="B19" s="9" t="s">
        <v>34</v>
      </c>
      <c r="C19" s="60"/>
      <c r="D19" s="18" t="s">
        <v>35</v>
      </c>
      <c r="E19" s="19">
        <v>80</v>
      </c>
      <c r="F19" s="20">
        <v>18.41</v>
      </c>
      <c r="G19" s="21">
        <v>134</v>
      </c>
      <c r="H19" s="28">
        <v>2.52</v>
      </c>
      <c r="I19" s="28">
        <v>7</v>
      </c>
      <c r="J19" s="28">
        <v>13.68</v>
      </c>
    </row>
    <row r="20" spans="1:10" ht="15" thickBot="1">
      <c r="A20" s="30"/>
      <c r="B20" s="9" t="s">
        <v>34</v>
      </c>
      <c r="C20" s="31"/>
      <c r="D20" s="31" t="s">
        <v>36</v>
      </c>
      <c r="E20" s="19">
        <v>200</v>
      </c>
      <c r="F20" s="20">
        <v>1.59</v>
      </c>
      <c r="G20" s="21">
        <v>0</v>
      </c>
      <c r="H20">
        <v>0</v>
      </c>
      <c r="I20">
        <v>0</v>
      </c>
      <c r="J20">
        <v>0</v>
      </c>
    </row>
    <row r="21" spans="1:10" ht="15" thickBot="1">
      <c r="A21" s="30"/>
      <c r="B21" s="61" t="s">
        <v>34</v>
      </c>
      <c r="C21" s="62"/>
      <c r="D21" s="62"/>
      <c r="E21" s="63">
        <v>280</v>
      </c>
      <c r="F21" s="64">
        <v>20</v>
      </c>
      <c r="G21" s="65">
        <v>166</v>
      </c>
      <c r="H21" s="65">
        <v>2.52</v>
      </c>
      <c r="I21" s="65">
        <v>7</v>
      </c>
      <c r="J21" s="65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D4" sqref="D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37</v>
      </c>
      <c r="E1" t="s">
        <v>2</v>
      </c>
      <c r="F1" s="4" t="s">
        <v>3</v>
      </c>
      <c r="I1" t="s">
        <v>4</v>
      </c>
      <c r="J1" s="5" t="s">
        <v>45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30.5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38</v>
      </c>
      <c r="B5" s="10" t="s">
        <v>19</v>
      </c>
      <c r="C5" s="18"/>
      <c r="D5" s="19" t="s">
        <v>39</v>
      </c>
      <c r="E5" s="20">
        <v>63</v>
      </c>
      <c r="F5" s="21">
        <v>30.94</v>
      </c>
      <c r="G5">
        <v>254</v>
      </c>
      <c r="H5">
        <v>8.99</v>
      </c>
      <c r="I5">
        <v>16.05</v>
      </c>
      <c r="J5">
        <v>23.14</v>
      </c>
    </row>
    <row r="6" spans="1:12" ht="37.200000000000003" customHeight="1" thickBot="1">
      <c r="A6" s="17" t="s">
        <v>40</v>
      </c>
      <c r="B6" s="22" t="s">
        <v>22</v>
      </c>
      <c r="C6" s="18"/>
      <c r="D6" s="19" t="s">
        <v>23</v>
      </c>
      <c r="E6" s="23">
        <v>200</v>
      </c>
      <c r="F6" s="24">
        <v>19.57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43</v>
      </c>
      <c r="E7" s="20">
        <v>110</v>
      </c>
      <c r="F7" s="21">
        <v>19.14</v>
      </c>
      <c r="G7" s="28">
        <v>51.7</v>
      </c>
      <c r="H7" s="28">
        <v>0.44</v>
      </c>
      <c r="I7" s="28">
        <v>0.44</v>
      </c>
      <c r="J7" s="29">
        <v>10.78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573</v>
      </c>
      <c r="F9" s="38">
        <f>SUM(F4:F8)</f>
        <v>100.14999999999999</v>
      </c>
      <c r="G9" s="38">
        <f t="shared" ref="G9:J9" si="0">G4+G5+G6+G7+G8</f>
        <v>669.75</v>
      </c>
      <c r="H9" s="38">
        <f t="shared" si="0"/>
        <v>18.32</v>
      </c>
      <c r="I9" s="38">
        <f t="shared" si="0"/>
        <v>27.12</v>
      </c>
      <c r="J9" s="39">
        <f t="shared" si="0"/>
        <v>92.47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250</v>
      </c>
      <c r="F10" s="45">
        <v>30.07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38</v>
      </c>
      <c r="B11" s="10" t="s">
        <v>16</v>
      </c>
      <c r="C11" s="11"/>
      <c r="D11" s="12" t="s">
        <v>41</v>
      </c>
      <c r="E11" s="13">
        <v>100</v>
      </c>
      <c r="F11" s="14">
        <v>75.69</v>
      </c>
      <c r="G11" s="49">
        <v>152.9</v>
      </c>
      <c r="H11" s="50">
        <v>14.3</v>
      </c>
      <c r="I11" s="50">
        <v>8.6</v>
      </c>
      <c r="J11" s="50">
        <v>4.2</v>
      </c>
    </row>
    <row r="12" spans="1:12">
      <c r="A12" s="17" t="s">
        <v>40</v>
      </c>
      <c r="B12" s="10" t="s">
        <v>29</v>
      </c>
      <c r="C12" s="18"/>
      <c r="D12" s="19" t="s">
        <v>30</v>
      </c>
      <c r="E12" s="20">
        <v>190</v>
      </c>
      <c r="F12" s="21">
        <v>15.87</v>
      </c>
      <c r="G12" s="28">
        <v>177</v>
      </c>
      <c r="H12" s="28">
        <v>6.3</v>
      </c>
      <c r="I12" s="28">
        <v>1.65</v>
      </c>
      <c r="J12" s="51">
        <v>31.95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40</v>
      </c>
      <c r="F13" s="24">
        <v>4.3</v>
      </c>
      <c r="G13" s="24">
        <v>92</v>
      </c>
      <c r="H13" s="24">
        <v>3</v>
      </c>
      <c r="I13" s="24">
        <v>0.4</v>
      </c>
      <c r="J13" s="52">
        <v>18.8</v>
      </c>
    </row>
    <row r="14" spans="1:12" ht="34.799999999999997" customHeight="1">
      <c r="A14" s="17"/>
      <c r="B14" s="27" t="s">
        <v>22</v>
      </c>
      <c r="C14" s="18"/>
      <c r="D14" s="19" t="s">
        <v>44</v>
      </c>
      <c r="E14" s="20">
        <v>200</v>
      </c>
      <c r="F14" s="21">
        <v>4.76</v>
      </c>
      <c r="G14" s="28">
        <v>78</v>
      </c>
      <c r="H14" s="28">
        <v>0</v>
      </c>
      <c r="I14" s="28">
        <v>0</v>
      </c>
      <c r="J14" s="29">
        <v>19.5</v>
      </c>
    </row>
    <row r="15" spans="1:12" ht="15" thickBot="1">
      <c r="A15" s="17"/>
      <c r="B15" s="31"/>
      <c r="C15" s="31"/>
      <c r="D15" s="19" t="s">
        <v>42</v>
      </c>
      <c r="E15" s="20">
        <v>45</v>
      </c>
      <c r="F15" s="21">
        <v>4.59</v>
      </c>
      <c r="G15" s="28">
        <v>20.79</v>
      </c>
      <c r="H15" s="28">
        <v>0.36</v>
      </c>
      <c r="I15" s="28">
        <v>1.44</v>
      </c>
      <c r="J15" s="29">
        <v>1.53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25</v>
      </c>
      <c r="E17" s="56">
        <f>SUM(E10:E15)</f>
        <v>825</v>
      </c>
      <c r="F17" s="57">
        <f>SUM(F10:F15)</f>
        <v>135.28</v>
      </c>
      <c r="G17" s="57">
        <f t="shared" ref="G17:J17" si="1">G10+G11+G12+G13+G14</f>
        <v>607.73</v>
      </c>
      <c r="H17" s="57">
        <f t="shared" si="1"/>
        <v>25.700000000000003</v>
      </c>
      <c r="I17" s="57">
        <f t="shared" si="1"/>
        <v>16.979999999999997</v>
      </c>
      <c r="J17" s="57">
        <f t="shared" si="1"/>
        <v>85.09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" thickBot="1">
      <c r="A19" s="30"/>
      <c r="B19" s="9"/>
      <c r="C19" s="60"/>
      <c r="D19" s="18"/>
      <c r="E19" s="19"/>
      <c r="F19" s="20"/>
      <c r="G19" s="21"/>
      <c r="H19" s="28"/>
      <c r="I19" s="28"/>
      <c r="J19" s="28"/>
    </row>
    <row r="20" spans="1:10" ht="15" thickBot="1">
      <c r="A20" s="30"/>
      <c r="B20" s="9"/>
      <c r="C20" s="31"/>
      <c r="D20" s="31"/>
      <c r="E20" s="19"/>
      <c r="F20" s="20"/>
      <c r="G20" s="21"/>
    </row>
    <row r="21" spans="1:10" ht="1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activeCell="C4" sqref="C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45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200</v>
      </c>
      <c r="F4" s="14">
        <v>30.5</v>
      </c>
      <c r="G4" s="15">
        <v>210.13</v>
      </c>
      <c r="H4" s="15">
        <v>5.12</v>
      </c>
      <c r="I4" s="15">
        <v>6.7</v>
      </c>
      <c r="J4" s="16">
        <v>32.6</v>
      </c>
    </row>
    <row r="5" spans="1:12" ht="38.4" customHeight="1">
      <c r="A5" s="17" t="s">
        <v>18</v>
      </c>
      <c r="B5" s="10" t="s">
        <v>19</v>
      </c>
      <c r="C5" s="18"/>
      <c r="D5" s="19" t="s">
        <v>20</v>
      </c>
      <c r="E5" s="20">
        <v>53</v>
      </c>
      <c r="F5" s="21">
        <v>20.98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21</v>
      </c>
      <c r="B6" s="22" t="s">
        <v>22</v>
      </c>
      <c r="C6" s="18"/>
      <c r="D6" s="19" t="s">
        <v>23</v>
      </c>
      <c r="E6" s="23">
        <v>200</v>
      </c>
      <c r="F6" s="24">
        <v>19.91</v>
      </c>
      <c r="G6" s="25">
        <v>153.91999999999999</v>
      </c>
      <c r="H6" s="26">
        <v>3.77</v>
      </c>
      <c r="I6" s="26">
        <v>3.93</v>
      </c>
      <c r="J6" s="26">
        <v>25.95</v>
      </c>
    </row>
    <row r="7" spans="1:12" ht="28.2" customHeight="1">
      <c r="A7" s="17"/>
      <c r="B7" s="27"/>
      <c r="C7" s="18"/>
      <c r="D7" s="19" t="s">
        <v>43</v>
      </c>
      <c r="E7" s="20">
        <v>110</v>
      </c>
      <c r="F7" s="21">
        <v>19.14</v>
      </c>
      <c r="G7" s="28">
        <v>51.7</v>
      </c>
      <c r="H7" s="28">
        <v>0.44</v>
      </c>
      <c r="I7" s="28">
        <v>0.44</v>
      </c>
      <c r="J7" s="29">
        <v>10.78</v>
      </c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25</v>
      </c>
      <c r="E9" s="37">
        <f>E4+E5+E6+E7</f>
        <v>563</v>
      </c>
      <c r="F9" s="38">
        <f>SUM(F4:F8)</f>
        <v>90.53</v>
      </c>
      <c r="G9" s="38">
        <f t="shared" ref="G9:J9" si="0">G4+G5+G6+G7+G8</f>
        <v>655.75</v>
      </c>
      <c r="H9" s="38">
        <f t="shared" si="0"/>
        <v>17.61</v>
      </c>
      <c r="I9" s="38">
        <f t="shared" si="0"/>
        <v>24.12</v>
      </c>
      <c r="J9" s="39">
        <f t="shared" si="0"/>
        <v>90.66</v>
      </c>
    </row>
    <row r="10" spans="1:12" ht="45" customHeight="1" thickBot="1">
      <c r="A10" s="40"/>
      <c r="B10" s="41" t="s">
        <v>26</v>
      </c>
      <c r="C10" s="42"/>
      <c r="D10" s="43" t="s">
        <v>27</v>
      </c>
      <c r="E10" s="44">
        <v>200</v>
      </c>
      <c r="F10" s="45">
        <v>24.05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18</v>
      </c>
      <c r="B11" s="10" t="s">
        <v>16</v>
      </c>
      <c r="C11" s="11"/>
      <c r="D11" s="12" t="s">
        <v>28</v>
      </c>
      <c r="E11" s="13">
        <v>90</v>
      </c>
      <c r="F11" s="14">
        <v>68.12</v>
      </c>
      <c r="G11" s="49">
        <v>137.61000000000001</v>
      </c>
      <c r="H11" s="50">
        <v>12.87</v>
      </c>
      <c r="I11" s="50">
        <v>7.74</v>
      </c>
      <c r="J11" s="50">
        <v>3.78</v>
      </c>
    </row>
    <row r="12" spans="1:12">
      <c r="A12" s="17" t="s">
        <v>21</v>
      </c>
      <c r="B12" s="10" t="s">
        <v>29</v>
      </c>
      <c r="C12" s="18"/>
      <c r="D12" s="19" t="s">
        <v>30</v>
      </c>
      <c r="E12" s="20">
        <v>180</v>
      </c>
      <c r="F12" s="21">
        <v>15.03</v>
      </c>
      <c r="G12" s="28">
        <v>212.4</v>
      </c>
      <c r="H12" s="28">
        <v>7.56</v>
      </c>
      <c r="I12" s="28">
        <v>1.98</v>
      </c>
      <c r="J12" s="51">
        <v>38.340000000000003</v>
      </c>
    </row>
    <row r="13" spans="1:12" ht="15" thickBot="1">
      <c r="A13" s="17"/>
      <c r="B13" s="22" t="s">
        <v>19</v>
      </c>
      <c r="C13" s="18"/>
      <c r="D13" s="19" t="s">
        <v>31</v>
      </c>
      <c r="E13" s="23">
        <v>35</v>
      </c>
      <c r="F13" s="24">
        <v>3.74</v>
      </c>
      <c r="G13" s="24">
        <v>80.5</v>
      </c>
      <c r="H13" s="24">
        <v>2.62</v>
      </c>
      <c r="I13" s="24">
        <v>0.35</v>
      </c>
      <c r="J13" s="52">
        <v>16.45</v>
      </c>
    </row>
    <row r="14" spans="1:12" ht="34.799999999999997" customHeight="1">
      <c r="A14" s="17"/>
      <c r="B14" s="27" t="s">
        <v>22</v>
      </c>
      <c r="C14" s="18"/>
      <c r="D14" s="19" t="s">
        <v>44</v>
      </c>
      <c r="E14" s="20">
        <v>200</v>
      </c>
      <c r="F14" s="21">
        <v>4.76</v>
      </c>
      <c r="G14" s="28">
        <v>78</v>
      </c>
      <c r="H14" s="28">
        <v>0</v>
      </c>
      <c r="I14" s="28">
        <v>0</v>
      </c>
      <c r="J14" s="29">
        <v>19.5</v>
      </c>
    </row>
    <row r="15" spans="1:12" ht="15" thickBot="1">
      <c r="A15" s="17"/>
      <c r="B15" s="31"/>
      <c r="C15" s="31"/>
      <c r="D15" s="19" t="s">
        <v>42</v>
      </c>
      <c r="E15" s="20">
        <v>45</v>
      </c>
      <c r="F15" s="21">
        <v>4.59</v>
      </c>
      <c r="G15" s="28">
        <v>20.79</v>
      </c>
      <c r="H15" s="28">
        <v>0.36</v>
      </c>
      <c r="I15" s="28">
        <v>1.44</v>
      </c>
      <c r="J15" s="29">
        <v>1.53</v>
      </c>
      <c r="L15" s="53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51"/>
    </row>
    <row r="17" spans="1:10">
      <c r="A17" s="17"/>
      <c r="B17" s="54"/>
      <c r="C17" s="54"/>
      <c r="D17" s="55" t="s">
        <v>25</v>
      </c>
      <c r="E17" s="56">
        <f>SUM(E10:E15)</f>
        <v>750</v>
      </c>
      <c r="F17" s="57">
        <f>SUM(F10:F15)</f>
        <v>120.29</v>
      </c>
      <c r="G17" s="57">
        <f t="shared" ref="G17:J17" si="1">G10+G11+G12+G13+G14</f>
        <v>616.34</v>
      </c>
      <c r="H17" s="57">
        <f t="shared" si="1"/>
        <v>25.15</v>
      </c>
      <c r="I17" s="57">
        <f t="shared" si="1"/>
        <v>16.400000000000002</v>
      </c>
      <c r="J17" s="57">
        <f t="shared" si="1"/>
        <v>88.710000000000008</v>
      </c>
    </row>
    <row r="18" spans="1:10" ht="15" thickBot="1">
      <c r="A18" s="30"/>
      <c r="B18" s="35"/>
      <c r="C18" s="35"/>
      <c r="D18" s="36"/>
      <c r="E18" s="37"/>
      <c r="F18" s="38"/>
      <c r="G18" s="58"/>
      <c r="H18" s="58"/>
      <c r="I18" s="58"/>
      <c r="J18" s="59"/>
    </row>
    <row r="19" spans="1:10" ht="15" thickBot="1">
      <c r="A19" s="30"/>
      <c r="B19" s="9"/>
      <c r="C19" s="60"/>
      <c r="D19" s="18"/>
      <c r="E19" s="19"/>
      <c r="F19" s="20"/>
      <c r="G19" s="21"/>
      <c r="H19" s="28"/>
      <c r="I19" s="28"/>
      <c r="J19" s="28"/>
    </row>
    <row r="20" spans="1:10" ht="15" thickBot="1">
      <c r="A20" s="30"/>
      <c r="B20" s="9"/>
      <c r="C20" s="31"/>
      <c r="D20" s="31"/>
      <c r="E20" s="19"/>
      <c r="F20" s="20"/>
      <c r="G20" s="21"/>
    </row>
    <row r="21" spans="1:10" ht="15" thickBot="1">
      <c r="A21" s="30"/>
      <c r="B21" s="61"/>
      <c r="C21" s="62"/>
      <c r="D21" s="62"/>
      <c r="E21" s="63"/>
      <c r="F21" s="64"/>
      <c r="G21" s="65"/>
      <c r="H21" s="65"/>
      <c r="I21" s="65"/>
      <c r="J21" s="65"/>
    </row>
    <row r="22" spans="1:10" ht="15" thickBot="1">
      <c r="A22" s="30"/>
      <c r="B22" s="35"/>
      <c r="C22" s="35"/>
      <c r="D22" s="36"/>
      <c r="E22" s="37"/>
      <c r="F22" s="38"/>
      <c r="G22" s="58"/>
      <c r="H22" s="58"/>
      <c r="I22" s="58"/>
      <c r="J22" s="59"/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021729бп</vt:lpstr>
      <vt:lpstr>021729льгота</vt:lpstr>
      <vt:lpstr>021764льгота</vt:lpstr>
      <vt:lpstr>021764бп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2025-02-05T06:48:50Z</dcterms:modified>
</cp:coreProperties>
</file>