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 activeTab="3"/>
  </bookViews>
  <sheets>
    <sheet name="13.02 29бп" sheetId="1" r:id="rId1"/>
    <sheet name="13.02 29льгота" sheetId="2" r:id="rId2"/>
    <sheet name="13.02 64бп" sheetId="3" r:id="rId3"/>
    <sheet name="13.02 64льгота" sheetId="4" r:id="rId4"/>
  </sheets>
  <calcPr calcId="124519"/>
</workbook>
</file>

<file path=xl/calcChain.xml><?xml version="1.0" encoding="utf-8"?>
<calcChain xmlns="http://schemas.openxmlformats.org/spreadsheetml/2006/main">
  <c r="J18" i="4"/>
  <c r="I18"/>
  <c r="H18"/>
  <c r="G18"/>
  <c r="F18"/>
  <c r="E18"/>
  <c r="J10"/>
  <c r="I10"/>
  <c r="H10"/>
  <c r="G10"/>
  <c r="F10"/>
  <c r="E10"/>
  <c r="J18" i="3"/>
  <c r="I18"/>
  <c r="H18"/>
  <c r="G18"/>
  <c r="F18"/>
  <c r="E18"/>
  <c r="J10"/>
  <c r="I10"/>
  <c r="H10"/>
  <c r="G10"/>
  <c r="F10"/>
  <c r="E10"/>
  <c r="J18" i="2"/>
  <c r="I18"/>
  <c r="H18"/>
  <c r="G18"/>
  <c r="F18"/>
  <c r="E18"/>
  <c r="J10"/>
  <c r="I10"/>
  <c r="H10"/>
  <c r="G10"/>
  <c r="F10"/>
  <c r="E10"/>
  <c r="J18" i="1"/>
  <c r="I18"/>
  <c r="H18"/>
  <c r="G18"/>
  <c r="F18"/>
  <c r="E18"/>
  <c r="J10"/>
  <c r="I10"/>
  <c r="H10"/>
  <c r="G10"/>
  <c r="F10"/>
  <c r="E10"/>
</calcChain>
</file>

<file path=xl/sharedStrings.xml><?xml version="1.0" encoding="utf-8"?>
<sst xmlns="http://schemas.openxmlformats.org/spreadsheetml/2006/main" count="179" uniqueCount="46">
  <si>
    <t>Школа</t>
  </si>
  <si>
    <t>буйко 29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</si>
  <si>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</si>
  <si>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</si>
  <si>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</si>
  <si>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</si>
  <si>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</si>
  <si>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</si>
  <si>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</si>
  <si>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</si>
  <si>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</si>
  <si>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</si>
  <si>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</si>
  <si>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</si>
  <si>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</si>
  <si>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</t>
  </si>
  <si>
    <t>каша геркулесовая(молоко,геркулес,сахар,соль,масло сливочное)</t>
  </si>
  <si>
    <t>1-4 классы</t>
  </si>
  <si>
    <t>хлеб</t>
  </si>
  <si>
    <t>бутерброд с маслом(батон,масло сливочное)</t>
  </si>
  <si>
    <t>бесплатное питание</t>
  </si>
  <si>
    <t>напиток</t>
  </si>
  <si>
    <t>цикорий на молоке(молоко 3,2%,цикорий порошок,сахар)</t>
  </si>
  <si>
    <t>сладкое</t>
  </si>
  <si>
    <t>конфета"зеленое яблоко"</t>
  </si>
  <si>
    <t>Итого за прием;</t>
  </si>
  <si>
    <t>первое</t>
  </si>
  <si>
    <t>суп борщ  (мясо говядина,картофель,капуста свежая,свёкла,морковь,лук,масло сливочное.)</t>
  </si>
  <si>
    <t>гарнир</t>
  </si>
  <si>
    <t>макароны отварные(макароны т/с,соль,масло сливочное)</t>
  </si>
  <si>
    <t>мясное</t>
  </si>
  <si>
    <t>тефтели мясные (мясо говядина,мясо свинина,рис,лук,соль,масло растительное)</t>
  </si>
  <si>
    <t>кисель с отваром каркадэ(каркадэ,сахар,крахмал)</t>
  </si>
  <si>
    <t>хлеб 1 сорт</t>
  </si>
  <si>
    <t>соус</t>
  </si>
  <si>
    <t>соус томатный</t>
  </si>
  <si>
    <t>полдник</t>
  </si>
  <si>
    <t>яблоко</t>
  </si>
  <si>
    <t>итого полдник</t>
  </si>
  <si>
    <t>1</t>
  </si>
  <si>
    <t>5-11 классы</t>
  </si>
  <si>
    <t>льготное питание</t>
  </si>
  <si>
    <t>5-11 к4лассы</t>
  </si>
  <si>
    <t>буйко 2б</t>
  </si>
  <si>
    <t>2</t>
  </si>
  <si>
    <t>2025.02.13.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</si>
</sst>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9" xfId="0" applyFill="1" applyBorder="1" applyAlignment="1" applyProtection="1">
      <alignment horizontal="center"/>
      <protection locked="0"/>
    </xf>
    <xf numFmtId="0" fontId="0" fillId="0" borderId="9" xfId="0" applyFill="1" applyBorder="1" applyAlignment="1" applyProtection="1">
      <alignment horizontal="center" wrapText="1"/>
      <protection locked="0"/>
    </xf>
    <xf numFmtId="1" fontId="0" fillId="0" borderId="9" xfId="0" applyNumberFormat="1" applyFill="1" applyBorder="1" applyAlignment="1" applyProtection="1">
      <alignment horizontal="center"/>
      <protection locked="0"/>
    </xf>
    <xf numFmtId="2" fontId="0" fillId="0" borderId="9" xfId="0" applyNumberFormat="1" applyFill="1" applyBorder="1" applyAlignment="1" applyProtection="1">
      <alignment horizontal="center"/>
      <protection locked="0"/>
    </xf>
    <xf numFmtId="0" fontId="0" fillId="0" borderId="9" xfId="0" applyNumberFormat="1" applyFill="1" applyBorder="1" applyAlignment="1" applyProtection="1">
      <alignment horizontal="center"/>
      <protection locked="0"/>
    </xf>
    <xf numFmtId="0" fontId="0" fillId="3" borderId="10" xfId="0" applyNumberFormat="1" applyFill="1" applyBorder="1" applyAlignment="1" applyProtection="1">
      <alignment horizontal="center"/>
      <protection locked="0"/>
    </xf>
    <xf numFmtId="0" fontId="0" fillId="0" borderId="11" xfId="0" applyBorder="1" applyAlignment="1">
      <alignment horizontal="center"/>
    </xf>
    <xf numFmtId="0" fontId="0" fillId="0" borderId="4" xfId="0" applyFill="1" applyBorder="1" applyAlignment="1" applyProtection="1">
      <alignment horizontal="center"/>
      <protection locked="0"/>
    </xf>
    <xf numFmtId="0" fontId="0" fillId="0" borderId="4" xfId="0" applyFill="1" applyBorder="1" applyAlignment="1" applyProtection="1">
      <alignment horizontal="center" wrapText="1"/>
      <protection locked="0"/>
    </xf>
    <xf numFmtId="1" fontId="0" fillId="0" borderId="4" xfId="0" applyNumberFormat="1" applyFill="1" applyBorder="1" applyAlignment="1" applyProtection="1">
      <alignment horizontal="center"/>
      <protection locked="0"/>
    </xf>
    <xf numFmtId="2" fontId="0" fillId="0" borderId="4" xfId="0" applyNumberFormat="1" applyFill="1" applyBorder="1" applyAlignment="1" applyProtection="1">
      <alignment horizontal="center"/>
      <protection locked="0"/>
    </xf>
    <xf numFmtId="0" fontId="0" fillId="0" borderId="4" xfId="0" applyBorder="1" applyAlignment="1">
      <alignment horizontal="center"/>
    </xf>
    <xf numFmtId="0" fontId="0" fillId="0" borderId="4" xfId="0" applyNumberFormat="1" applyFill="1" applyBorder="1" applyAlignment="1" applyProtection="1">
      <alignment horizontal="center"/>
      <protection locked="0"/>
    </xf>
    <xf numFmtId="0" fontId="0" fillId="3" borderId="12" xfId="0" applyNumberFormat="1" applyFill="1" applyBorder="1" applyAlignment="1" applyProtection="1">
      <alignment horizontal="center"/>
      <protection locked="0"/>
    </xf>
    <xf numFmtId="1" fontId="0" fillId="0" borderId="13" xfId="0" applyNumberFormat="1" applyFill="1" applyBorder="1" applyAlignment="1" applyProtection="1">
      <alignment horizontal="center"/>
      <protection locked="0"/>
    </xf>
    <xf numFmtId="2" fontId="0" fillId="0" borderId="13" xfId="0" applyNumberFormat="1" applyFill="1" applyBorder="1" applyAlignment="1" applyProtection="1">
      <alignment horizontal="center"/>
      <protection locked="0"/>
    </xf>
    <xf numFmtId="2" fontId="0" fillId="3" borderId="14" xfId="0" applyNumberFormat="1" applyFill="1" applyBorder="1" applyAlignment="1" applyProtection="1">
      <alignment horizontal="center"/>
      <protection locked="0"/>
    </xf>
    <xf numFmtId="0" fontId="0" fillId="0" borderId="4" xfId="0" applyFill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3" xfId="0" applyFill="1" applyBorder="1" applyAlignment="1" applyProtection="1">
      <alignment horizontal="center"/>
      <protection locked="0"/>
    </xf>
    <xf numFmtId="0" fontId="0" fillId="0" borderId="13" xfId="0" applyFill="1" applyBorder="1" applyAlignment="1" applyProtection="1">
      <alignment horizontal="center" wrapText="1"/>
      <protection locked="0"/>
    </xf>
    <xf numFmtId="0" fontId="0" fillId="0" borderId="13" xfId="0" applyNumberFormat="1" applyFill="1" applyBorder="1" applyAlignment="1" applyProtection="1">
      <alignment horizontal="center"/>
      <protection locked="0"/>
    </xf>
    <xf numFmtId="0" fontId="0" fillId="3" borderId="14" xfId="0" applyNumberFormat="1" applyFill="1" applyBorder="1" applyAlignment="1" applyProtection="1">
      <alignment horizontal="center"/>
      <protection locked="0"/>
    </xf>
    <xf numFmtId="0" fontId="1" fillId="0" borderId="13" xfId="0" applyFont="1" applyFill="1" applyBorder="1" applyAlignment="1" applyProtection="1">
      <alignment horizontal="center"/>
      <protection locked="0"/>
    </xf>
    <xf numFmtId="0" fontId="1" fillId="0" borderId="13" xfId="0" applyFont="1" applyFill="1" applyBorder="1" applyAlignment="1" applyProtection="1">
      <alignment horizontal="center" wrapText="1"/>
      <protection locked="0"/>
    </xf>
    <xf numFmtId="1" fontId="1" fillId="0" borderId="13" xfId="0" applyNumberFormat="1" applyFont="1" applyFill="1" applyBorder="1" applyAlignment="1" applyProtection="1">
      <alignment horizontal="center"/>
      <protection locked="0"/>
    </xf>
    <xf numFmtId="2" fontId="1" fillId="0" borderId="13" xfId="0" applyNumberFormat="1" applyFont="1" applyFill="1" applyBorder="1" applyAlignment="1" applyProtection="1">
      <alignment horizontal="center"/>
      <protection locked="0"/>
    </xf>
    <xf numFmtId="0" fontId="1" fillId="0" borderId="11" xfId="0" applyFont="1" applyBorder="1" applyAlignment="1">
      <alignment horizontal="center"/>
    </xf>
    <xf numFmtId="0" fontId="0" fillId="0" borderId="16" xfId="0" applyFill="1" applyBorder="1" applyAlignment="1">
      <alignment horizontal="center"/>
    </xf>
    <xf numFmtId="0" fontId="0" fillId="0" borderId="16" xfId="0" applyFill="1" applyBorder="1" applyAlignment="1" applyProtection="1">
      <alignment horizontal="center"/>
      <protection locked="0"/>
    </xf>
    <xf numFmtId="0" fontId="0" fillId="0" borderId="16" xfId="0" applyFill="1" applyBorder="1" applyAlignment="1" applyProtection="1">
      <alignment horizontal="center" wrapText="1"/>
      <protection locked="0"/>
    </xf>
    <xf numFmtId="1" fontId="0" fillId="0" borderId="16" xfId="0" applyNumberFormat="1" applyFill="1" applyBorder="1" applyAlignment="1" applyProtection="1">
      <alignment horizontal="center"/>
      <protection locked="0"/>
    </xf>
    <xf numFmtId="2" fontId="0" fillId="0" borderId="16" xfId="0" applyNumberFormat="1" applyFill="1" applyBorder="1" applyAlignment="1" applyProtection="1">
      <alignment horizontal="center"/>
      <protection locked="0"/>
    </xf>
    <xf numFmtId="2" fontId="0" fillId="0" borderId="17" xfId="0" applyNumberFormat="1" applyFill="1" applyBorder="1" applyAlignment="1">
      <alignment horizontal="center" vertical="center"/>
    </xf>
    <xf numFmtId="2" fontId="0" fillId="0" borderId="18" xfId="0" applyNumberFormat="1" applyFill="1" applyBorder="1" applyAlignment="1">
      <alignment horizontal="center" vertical="center"/>
    </xf>
    <xf numFmtId="2" fontId="0" fillId="0" borderId="19" xfId="0" applyNumberFormat="1" applyFill="1" applyBorder="1" applyAlignment="1">
      <alignment horizontal="center" vertical="center"/>
    </xf>
    <xf numFmtId="0" fontId="1" fillId="0" borderId="20" xfId="0" applyFont="1" applyFill="1" applyBorder="1" applyAlignment="1" applyProtection="1">
      <alignment horizontal="center"/>
      <protection locked="0"/>
    </xf>
    <xf numFmtId="0" fontId="1" fillId="0" borderId="20" xfId="0" applyFont="1" applyFill="1" applyBorder="1" applyAlignment="1" applyProtection="1">
      <alignment horizontal="center" wrapText="1"/>
      <protection locked="0"/>
    </xf>
    <xf numFmtId="1" fontId="1" fillId="0" borderId="20" xfId="0" applyNumberFormat="1" applyFont="1" applyFill="1" applyBorder="1" applyAlignment="1" applyProtection="1">
      <alignment horizontal="center"/>
      <protection locked="0"/>
    </xf>
    <xf numFmtId="2" fontId="1" fillId="0" borderId="20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1"/>
  <sheetViews>
    <sheetView workbookViewId="0">
      <selection activeCell="L10" sqref="L10"/>
    </sheetView>
  </sheetViews>
  <sheetFormatPr defaultRowHeight="14.4"/>
  <cols>
    <col min="1" max="1" width="19.44140625" customWidth="1"/>
    <col min="4" max="4" width="39.77734375" customWidth="1"/>
    <col min="7" max="7" width="14.5546875" customWidth="1"/>
    <col min="10" max="10" width="11.21875" customWidth="1"/>
  </cols>
  <sheetData>
    <row r="1" spans="1:10">
      <c r="A1" t="s">
        <v>0</v>
      </c>
      <c r="B1" s="1">
        <v>64</v>
      </c>
      <c r="C1" s="2"/>
      <c r="D1" s="3" t="s">
        <v>1</v>
      </c>
      <c r="E1" t="s">
        <v>2</v>
      </c>
      <c r="F1" s="4"/>
      <c r="I1" t="s">
        <v>3</v>
      </c>
      <c r="J1" s="5" t="s">
        <v>45</v>
      </c>
    </row>
    <row r="2" spans="1:10" ht="15" thickBot="1"/>
    <row r="3" spans="1:10" ht="15" thickBot="1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ht="42" customHeight="1" thickBot="1">
      <c r="A4" s="9" t="s">
        <v>14</v>
      </c>
      <c r="B4" s="10" t="s">
        <v>15</v>
      </c>
      <c r="C4" s="11"/>
      <c r="D4" s="12" t="s">
        <v>16</v>
      </c>
      <c r="E4" s="13">
        <v>200</v>
      </c>
      <c r="F4" s="14">
        <v>30.79</v>
      </c>
      <c r="G4" s="15">
        <v>207.7</v>
      </c>
      <c r="H4" s="15">
        <v>6.4</v>
      </c>
      <c r="I4" s="15">
        <v>6.71</v>
      </c>
      <c r="J4" s="16">
        <v>25.53</v>
      </c>
    </row>
    <row r="5" spans="1:10" ht="43.2" customHeight="1">
      <c r="A5" s="17" t="s">
        <v>17</v>
      </c>
      <c r="B5" s="10" t="s">
        <v>18</v>
      </c>
      <c r="C5" s="18"/>
      <c r="D5" s="19" t="s">
        <v>19</v>
      </c>
      <c r="E5" s="20">
        <v>50</v>
      </c>
      <c r="F5" s="21">
        <v>24.81</v>
      </c>
      <c r="G5">
        <v>161.19999999999999</v>
      </c>
      <c r="H5">
        <v>4.21</v>
      </c>
      <c r="I5">
        <v>4.53</v>
      </c>
      <c r="J5">
        <v>20.2</v>
      </c>
    </row>
    <row r="6" spans="1:10" ht="40.799999999999997" customHeight="1">
      <c r="A6" s="17" t="s">
        <v>20</v>
      </c>
      <c r="B6" s="22" t="s">
        <v>21</v>
      </c>
      <c r="C6" s="18"/>
      <c r="D6" s="19" t="s">
        <v>22</v>
      </c>
      <c r="E6" s="20">
        <v>230</v>
      </c>
      <c r="F6" s="21">
        <v>27.24</v>
      </c>
      <c r="G6" s="23">
        <v>55.2</v>
      </c>
      <c r="H6" s="23">
        <v>2.2000000000000002</v>
      </c>
      <c r="I6" s="23">
        <v>2.8</v>
      </c>
      <c r="J6" s="24">
        <v>8.4</v>
      </c>
    </row>
    <row r="7" spans="1:10" ht="32.4" customHeight="1" thickBot="1">
      <c r="A7" s="17"/>
      <c r="B7" s="22" t="s">
        <v>23</v>
      </c>
      <c r="C7" s="18"/>
      <c r="D7" s="19" t="s">
        <v>24</v>
      </c>
      <c r="E7" s="25">
        <v>20</v>
      </c>
      <c r="F7" s="26">
        <v>7.64</v>
      </c>
      <c r="G7" s="26">
        <v>62</v>
      </c>
      <c r="H7" s="26">
        <v>0.2</v>
      </c>
      <c r="I7" s="26">
        <v>0.06</v>
      </c>
      <c r="J7" s="27">
        <v>15</v>
      </c>
    </row>
    <row r="8" spans="1:10">
      <c r="A8" s="17"/>
      <c r="B8" s="28"/>
      <c r="C8" s="18"/>
      <c r="D8" s="19"/>
      <c r="E8" s="20"/>
      <c r="F8" s="21"/>
      <c r="G8" s="23"/>
      <c r="H8" s="23"/>
      <c r="I8" s="23"/>
      <c r="J8" s="24"/>
    </row>
    <row r="9" spans="1:10" ht="15" thickBot="1">
      <c r="A9" s="29"/>
      <c r="B9" s="30"/>
      <c r="C9" s="30"/>
      <c r="D9" s="31"/>
      <c r="E9" s="25"/>
      <c r="F9" s="26"/>
      <c r="G9" s="32"/>
      <c r="H9" s="32"/>
      <c r="I9" s="32"/>
      <c r="J9" s="33"/>
    </row>
    <row r="10" spans="1:10" ht="28.2" customHeight="1" thickBot="1">
      <c r="A10" s="29"/>
      <c r="B10" s="34"/>
      <c r="C10" s="34"/>
      <c r="D10" s="35" t="s">
        <v>25</v>
      </c>
      <c r="E10" s="36">
        <f>SUM(E4:E9)</f>
        <v>500</v>
      </c>
      <c r="F10" s="37">
        <f>SUM(F4:F9)</f>
        <v>90.47999999999999</v>
      </c>
      <c r="G10" s="37">
        <f t="shared" ref="G10:J10" si="0">SUM(G4:G9)</f>
        <v>486.09999999999997</v>
      </c>
      <c r="H10" s="37">
        <f t="shared" si="0"/>
        <v>13.009999999999998</v>
      </c>
      <c r="I10" s="37">
        <f t="shared" si="0"/>
        <v>14.1</v>
      </c>
      <c r="J10" s="37">
        <f t="shared" si="0"/>
        <v>69.13</v>
      </c>
    </row>
    <row r="11" spans="1:10" ht="55.8" customHeight="1" thickBot="1">
      <c r="A11" s="38"/>
      <c r="B11" s="39" t="s">
        <v>26</v>
      </c>
      <c r="C11" s="40"/>
      <c r="D11" s="41" t="s">
        <v>27</v>
      </c>
      <c r="E11" s="42">
        <v>200</v>
      </c>
      <c r="F11" s="43">
        <v>24.67</v>
      </c>
      <c r="G11" s="44">
        <v>112.8</v>
      </c>
      <c r="H11" s="45">
        <v>4.9000000000000004</v>
      </c>
      <c r="I11" s="45">
        <v>5.49</v>
      </c>
      <c r="J11" s="46">
        <v>6.13</v>
      </c>
    </row>
    <row r="12" spans="1:10" ht="52.8" customHeight="1" thickBot="1">
      <c r="A12" s="17" t="s">
        <v>17</v>
      </c>
      <c r="B12" s="10" t="s">
        <v>28</v>
      </c>
      <c r="C12" s="11"/>
      <c r="D12" s="12" t="s">
        <v>29</v>
      </c>
      <c r="E12" s="13">
        <v>150</v>
      </c>
      <c r="F12" s="14">
        <v>21.74</v>
      </c>
      <c r="G12" s="15">
        <v>154.72999999999999</v>
      </c>
      <c r="H12" s="15">
        <v>11.18</v>
      </c>
      <c r="I12" s="15">
        <v>4.37</v>
      </c>
      <c r="J12" s="16">
        <v>17.670000000000002</v>
      </c>
    </row>
    <row r="13" spans="1:10" ht="49.8" customHeight="1">
      <c r="A13" s="17" t="s">
        <v>20</v>
      </c>
      <c r="B13" s="10" t="s">
        <v>30</v>
      </c>
      <c r="C13" s="18"/>
      <c r="D13" s="19" t="s">
        <v>31</v>
      </c>
      <c r="E13" s="20">
        <v>80</v>
      </c>
      <c r="F13" s="21">
        <v>61.16</v>
      </c>
      <c r="G13">
        <v>131.52000000000001</v>
      </c>
      <c r="H13">
        <v>12.16</v>
      </c>
      <c r="I13">
        <v>8.1</v>
      </c>
      <c r="J13">
        <v>4.4000000000000004</v>
      </c>
    </row>
    <row r="14" spans="1:10" ht="38.4" customHeight="1">
      <c r="A14" s="17"/>
      <c r="B14" s="22" t="s">
        <v>21</v>
      </c>
      <c r="C14" s="18"/>
      <c r="D14" s="19" t="s">
        <v>32</v>
      </c>
      <c r="E14" s="20">
        <v>200</v>
      </c>
      <c r="F14" s="21">
        <v>7.6</v>
      </c>
      <c r="G14" s="23">
        <v>116.19</v>
      </c>
      <c r="H14" s="23">
        <v>1.36</v>
      </c>
      <c r="I14" s="23">
        <v>0</v>
      </c>
      <c r="J14" s="24">
        <v>29.02</v>
      </c>
    </row>
    <row r="15" spans="1:10" ht="15" thickBot="1">
      <c r="A15" s="17"/>
      <c r="B15" s="28" t="s">
        <v>18</v>
      </c>
      <c r="C15" s="18"/>
      <c r="D15" s="19" t="s">
        <v>33</v>
      </c>
      <c r="E15" s="25">
        <v>30</v>
      </c>
      <c r="F15" s="26">
        <v>3.2</v>
      </c>
      <c r="G15" s="26">
        <v>69</v>
      </c>
      <c r="H15" s="26">
        <v>2.25</v>
      </c>
      <c r="I15" s="26">
        <v>0.3</v>
      </c>
      <c r="J15" s="27">
        <v>14.1</v>
      </c>
    </row>
    <row r="16" spans="1:10" ht="27.6" customHeight="1" thickBot="1">
      <c r="A16" s="17"/>
      <c r="B16" s="30" t="s">
        <v>34</v>
      </c>
      <c r="C16" s="30"/>
      <c r="D16" s="19" t="s">
        <v>35</v>
      </c>
      <c r="E16" s="20">
        <v>40</v>
      </c>
      <c r="F16" s="21">
        <v>2.04</v>
      </c>
      <c r="G16" s="23">
        <v>9.24</v>
      </c>
      <c r="H16" s="23">
        <v>0.16</v>
      </c>
      <c r="I16" s="23">
        <v>0.64</v>
      </c>
      <c r="J16" s="24">
        <v>0.68</v>
      </c>
    </row>
    <row r="17" spans="1:10" ht="15" thickBot="1">
      <c r="A17" s="17"/>
      <c r="B17" s="28"/>
      <c r="C17" s="18"/>
      <c r="D17" s="31"/>
      <c r="E17" s="25"/>
      <c r="F17" s="26"/>
      <c r="G17" s="32"/>
      <c r="H17" s="32"/>
      <c r="I17" s="32"/>
      <c r="J17" s="33"/>
    </row>
    <row r="18" spans="1:10" ht="24.6" customHeight="1">
      <c r="A18" s="17"/>
      <c r="B18" s="47"/>
      <c r="C18" s="47"/>
      <c r="D18" s="48" t="s">
        <v>25</v>
      </c>
      <c r="E18" s="49">
        <f>SUM(E11:E16)</f>
        <v>700</v>
      </c>
      <c r="F18" s="50">
        <f>SUM(F11:F16)</f>
        <v>120.41</v>
      </c>
      <c r="G18" s="50">
        <f t="shared" ref="G18:J18" si="1">G11+G12+G13+G14+G15</f>
        <v>584.24</v>
      </c>
      <c r="H18" s="50">
        <f t="shared" si="1"/>
        <v>31.849999999999998</v>
      </c>
      <c r="I18" s="50">
        <f t="shared" si="1"/>
        <v>18.260000000000002</v>
      </c>
      <c r="J18" s="50">
        <f t="shared" si="1"/>
        <v>71.319999999999993</v>
      </c>
    </row>
    <row r="19" spans="1:10" ht="15" thickBot="1">
      <c r="A19" s="29"/>
      <c r="B19" s="34" t="s">
        <v>36</v>
      </c>
      <c r="C19" s="34"/>
      <c r="D19" s="35"/>
      <c r="E19" s="19"/>
      <c r="F19" s="20"/>
      <c r="G19" s="21"/>
      <c r="H19" s="23"/>
      <c r="I19" s="23"/>
      <c r="J19" s="23"/>
    </row>
    <row r="20" spans="1:10" ht="15" thickBot="1">
      <c r="A20" s="29"/>
      <c r="B20" s="34" t="s">
        <v>36</v>
      </c>
      <c r="C20" s="34"/>
      <c r="D20" s="30" t="s">
        <v>37</v>
      </c>
      <c r="E20" s="19">
        <v>115</v>
      </c>
      <c r="F20" s="20">
        <v>20</v>
      </c>
      <c r="G20" s="21">
        <v>54.05</v>
      </c>
      <c r="H20">
        <v>0.46</v>
      </c>
      <c r="I20">
        <v>0.46</v>
      </c>
      <c r="J20">
        <v>11.27</v>
      </c>
    </row>
    <row r="21" spans="1:10" ht="21" customHeight="1" thickBot="1">
      <c r="A21" s="29"/>
      <c r="B21" s="28"/>
      <c r="C21" s="18"/>
      <c r="D21" s="19" t="s">
        <v>38</v>
      </c>
      <c r="E21" s="20">
        <v>115</v>
      </c>
      <c r="F21" s="21">
        <v>20</v>
      </c>
      <c r="G21" s="23">
        <v>54.05</v>
      </c>
      <c r="H21" s="23">
        <v>0.46</v>
      </c>
      <c r="I21" s="23">
        <v>0.46</v>
      </c>
      <c r="J21" s="24">
        <v>11.27</v>
      </c>
    </row>
  </sheetData>
  <pageMargins left="0.70866141732283472" right="0.70866141732283472" top="0.74803149606299213" bottom="0.74803149606299213" header="0.31496062992125984" footer="0.31496062992125984"/>
  <pageSetup paperSize="9" scale="81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1"/>
  <sheetViews>
    <sheetView workbookViewId="0">
      <selection activeCell="L3" sqref="L3"/>
    </sheetView>
  </sheetViews>
  <sheetFormatPr defaultRowHeight="14.4"/>
  <cols>
    <col min="1" max="1" width="19" customWidth="1"/>
    <col min="4" max="4" width="36.6640625" customWidth="1"/>
    <col min="5" max="5" width="13.77734375" customWidth="1"/>
    <col min="7" max="7" width="13.88671875" customWidth="1"/>
    <col min="10" max="10" width="11.77734375" customWidth="1"/>
  </cols>
  <sheetData>
    <row r="1" spans="1:10">
      <c r="A1" t="s">
        <v>0</v>
      </c>
      <c r="B1" s="1">
        <v>64</v>
      </c>
      <c r="C1" s="2"/>
      <c r="D1" s="3" t="s">
        <v>1</v>
      </c>
      <c r="E1" t="s">
        <v>2</v>
      </c>
      <c r="F1" s="4" t="s">
        <v>39</v>
      </c>
      <c r="I1" t="s">
        <v>3</v>
      </c>
      <c r="J1" s="5" t="s">
        <v>45</v>
      </c>
    </row>
    <row r="2" spans="1:10" ht="15" thickBot="1"/>
    <row r="3" spans="1:10" ht="15" thickBot="1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ht="44.4" customHeight="1" thickBot="1">
      <c r="A4" s="9" t="s">
        <v>14</v>
      </c>
      <c r="B4" s="10" t="s">
        <v>15</v>
      </c>
      <c r="C4" s="11"/>
      <c r="D4" s="12" t="s">
        <v>16</v>
      </c>
      <c r="E4" s="13">
        <v>215</v>
      </c>
      <c r="F4" s="14">
        <v>33.090000000000003</v>
      </c>
      <c r="G4" s="15">
        <v>223.28</v>
      </c>
      <c r="H4" s="15">
        <v>6.88</v>
      </c>
      <c r="I4" s="15">
        <v>7.21</v>
      </c>
      <c r="J4" s="16">
        <v>27.44</v>
      </c>
    </row>
    <row r="5" spans="1:10" ht="40.799999999999997" customHeight="1">
      <c r="A5" s="17" t="s">
        <v>40</v>
      </c>
      <c r="B5" s="10" t="s">
        <v>18</v>
      </c>
      <c r="C5" s="18"/>
      <c r="D5" s="19" t="s">
        <v>19</v>
      </c>
      <c r="E5" s="20">
        <v>50</v>
      </c>
      <c r="F5" s="21">
        <v>24.81</v>
      </c>
      <c r="G5">
        <v>161.19999999999999</v>
      </c>
      <c r="H5">
        <v>4.21</v>
      </c>
      <c r="I5">
        <v>4.53</v>
      </c>
      <c r="J5">
        <v>20.2</v>
      </c>
    </row>
    <row r="6" spans="1:10" ht="37.799999999999997" customHeight="1">
      <c r="A6" s="17" t="s">
        <v>41</v>
      </c>
      <c r="B6" s="22" t="s">
        <v>21</v>
      </c>
      <c r="C6" s="18"/>
      <c r="D6" s="19" t="s">
        <v>22</v>
      </c>
      <c r="E6" s="20">
        <v>250</v>
      </c>
      <c r="F6" s="21">
        <v>27.24</v>
      </c>
      <c r="G6" s="23">
        <v>55.2</v>
      </c>
      <c r="H6" s="23">
        <v>2.2000000000000002</v>
      </c>
      <c r="I6" s="23">
        <v>2.8</v>
      </c>
      <c r="J6" s="24">
        <v>8.4</v>
      </c>
    </row>
    <row r="7" spans="1:10" ht="30" customHeight="1" thickBot="1">
      <c r="A7" s="17"/>
      <c r="B7" s="22" t="s">
        <v>23</v>
      </c>
      <c r="C7" s="18"/>
      <c r="D7" s="19" t="s">
        <v>24</v>
      </c>
      <c r="E7" s="25">
        <v>40</v>
      </c>
      <c r="F7" s="26">
        <v>15.28</v>
      </c>
      <c r="G7" s="26">
        <v>124</v>
      </c>
      <c r="H7" s="26">
        <v>0.4</v>
      </c>
      <c r="I7" s="26">
        <v>0.12</v>
      </c>
      <c r="J7" s="27">
        <v>30</v>
      </c>
    </row>
    <row r="8" spans="1:10">
      <c r="A8" s="17"/>
      <c r="B8" s="28"/>
      <c r="C8" s="18"/>
      <c r="D8" s="19"/>
      <c r="E8" s="20"/>
      <c r="F8" s="21"/>
      <c r="G8" s="23"/>
      <c r="H8" s="23"/>
      <c r="I8" s="23"/>
      <c r="J8" s="24"/>
    </row>
    <row r="9" spans="1:10" ht="15" thickBot="1">
      <c r="A9" s="29"/>
      <c r="B9" s="30"/>
      <c r="C9" s="30"/>
      <c r="D9" s="31"/>
      <c r="E9" s="25"/>
      <c r="F9" s="26"/>
      <c r="G9" s="32"/>
      <c r="H9" s="32"/>
      <c r="I9" s="32"/>
      <c r="J9" s="33"/>
    </row>
    <row r="10" spans="1:10" ht="19.2" customHeight="1" thickBot="1">
      <c r="A10" s="29"/>
      <c r="B10" s="34"/>
      <c r="C10" s="34"/>
      <c r="D10" s="35" t="s">
        <v>25</v>
      </c>
      <c r="E10" s="36">
        <f>SUM(E4:E8)</f>
        <v>555</v>
      </c>
      <c r="F10" s="37">
        <f>SUM(F4:F9)</f>
        <v>100.42</v>
      </c>
      <c r="G10" s="37">
        <f t="shared" ref="G10:J10" si="0">SUM(G4:G9)</f>
        <v>563.68000000000006</v>
      </c>
      <c r="H10" s="37">
        <f t="shared" si="0"/>
        <v>13.69</v>
      </c>
      <c r="I10" s="37">
        <f t="shared" si="0"/>
        <v>14.659999999999998</v>
      </c>
      <c r="J10" s="37">
        <f t="shared" si="0"/>
        <v>86.039999999999992</v>
      </c>
    </row>
    <row r="11" spans="1:10" ht="61.8" customHeight="1" thickBot="1">
      <c r="A11" s="38"/>
      <c r="B11" s="39" t="s">
        <v>26</v>
      </c>
      <c r="C11" s="40"/>
      <c r="D11" s="41" t="s">
        <v>27</v>
      </c>
      <c r="E11" s="42">
        <v>250</v>
      </c>
      <c r="F11" s="43">
        <v>30.84</v>
      </c>
      <c r="G11" s="44">
        <v>141</v>
      </c>
      <c r="H11" s="45">
        <v>6.12</v>
      </c>
      <c r="I11" s="45">
        <v>6.86</v>
      </c>
      <c r="J11" s="46">
        <v>7.66</v>
      </c>
    </row>
    <row r="12" spans="1:10" ht="39.6" customHeight="1" thickBot="1">
      <c r="A12" s="17" t="s">
        <v>42</v>
      </c>
      <c r="B12" s="10" t="s">
        <v>28</v>
      </c>
      <c r="C12" s="11"/>
      <c r="D12" s="12" t="s">
        <v>29</v>
      </c>
      <c r="E12" s="13">
        <v>180</v>
      </c>
      <c r="F12" s="14">
        <v>26.08</v>
      </c>
      <c r="G12" s="15">
        <v>185.67</v>
      </c>
      <c r="H12" s="15">
        <v>13.42</v>
      </c>
      <c r="I12" s="15">
        <v>5.24</v>
      </c>
      <c r="J12" s="16">
        <v>21.2</v>
      </c>
    </row>
    <row r="13" spans="1:10" ht="52.8" customHeight="1">
      <c r="A13" s="17" t="s">
        <v>41</v>
      </c>
      <c r="B13" s="10" t="s">
        <v>30</v>
      </c>
      <c r="C13" s="18"/>
      <c r="D13" s="19" t="s">
        <v>31</v>
      </c>
      <c r="E13" s="20">
        <v>85</v>
      </c>
      <c r="F13" s="21">
        <v>64.98</v>
      </c>
      <c r="G13">
        <v>131.52000000000001</v>
      </c>
      <c r="H13">
        <v>12.16</v>
      </c>
      <c r="I13">
        <v>8.1</v>
      </c>
      <c r="J13">
        <v>4.4000000000000004</v>
      </c>
    </row>
    <row r="14" spans="1:10" ht="39.6" customHeight="1">
      <c r="A14" s="17"/>
      <c r="B14" s="22" t="s">
        <v>21</v>
      </c>
      <c r="C14" s="18"/>
      <c r="D14" s="19" t="s">
        <v>32</v>
      </c>
      <c r="E14" s="20">
        <v>200</v>
      </c>
      <c r="F14" s="21">
        <v>7.6</v>
      </c>
      <c r="G14" s="23">
        <v>116.19</v>
      </c>
      <c r="H14" s="23">
        <v>1.36</v>
      </c>
      <c r="I14" s="23">
        <v>0</v>
      </c>
      <c r="J14" s="24">
        <v>29.02</v>
      </c>
    </row>
    <row r="15" spans="1:10" ht="19.2" customHeight="1" thickBot="1">
      <c r="A15" s="17"/>
      <c r="B15" s="28" t="s">
        <v>18</v>
      </c>
      <c r="C15" s="18"/>
      <c r="D15" s="19" t="s">
        <v>33</v>
      </c>
      <c r="E15" s="25">
        <v>35</v>
      </c>
      <c r="F15" s="26">
        <v>3.2</v>
      </c>
      <c r="G15" s="26">
        <v>69</v>
      </c>
      <c r="H15" s="26">
        <v>2.25</v>
      </c>
      <c r="I15" s="26">
        <v>0.3</v>
      </c>
      <c r="J15" s="27">
        <v>14.1</v>
      </c>
    </row>
    <row r="16" spans="1:10" ht="21.6" customHeight="1" thickBot="1">
      <c r="A16" s="17"/>
      <c r="B16" s="30" t="s">
        <v>34</v>
      </c>
      <c r="C16" s="30"/>
      <c r="D16" s="19" t="s">
        <v>35</v>
      </c>
      <c r="E16" s="20">
        <v>60</v>
      </c>
      <c r="F16" s="21">
        <v>3.06</v>
      </c>
      <c r="G16" s="23">
        <v>13.86</v>
      </c>
      <c r="H16" s="23">
        <v>0.24</v>
      </c>
      <c r="I16" s="23">
        <v>0.96</v>
      </c>
      <c r="J16" s="24">
        <v>1.02</v>
      </c>
    </row>
    <row r="17" spans="1:10" ht="15" thickBot="1">
      <c r="A17" s="17"/>
      <c r="B17" s="28"/>
      <c r="C17" s="18"/>
      <c r="D17" s="31"/>
      <c r="E17" s="25"/>
      <c r="F17" s="26"/>
      <c r="G17" s="32"/>
      <c r="H17" s="32"/>
      <c r="I17" s="32"/>
      <c r="J17" s="33"/>
    </row>
    <row r="18" spans="1:10" ht="19.8" customHeight="1">
      <c r="A18" s="17"/>
      <c r="B18" s="47"/>
      <c r="C18" s="47"/>
      <c r="D18" s="48" t="s">
        <v>25</v>
      </c>
      <c r="E18" s="49">
        <f>SUM(E11:E16)</f>
        <v>810</v>
      </c>
      <c r="F18" s="50">
        <f>SUM(F11:F16)</f>
        <v>135.76</v>
      </c>
      <c r="G18" s="50">
        <f t="shared" ref="G18:J18" si="1">G11+G12+G13+G14+G15</f>
        <v>643.37999999999988</v>
      </c>
      <c r="H18" s="50">
        <f t="shared" si="1"/>
        <v>35.31</v>
      </c>
      <c r="I18" s="50">
        <f t="shared" si="1"/>
        <v>20.500000000000004</v>
      </c>
      <c r="J18" s="50">
        <f t="shared" si="1"/>
        <v>76.38</v>
      </c>
    </row>
    <row r="19" spans="1:10" ht="15" thickBot="1">
      <c r="A19" s="29"/>
      <c r="B19" s="34" t="s">
        <v>36</v>
      </c>
      <c r="C19" s="34"/>
      <c r="D19" s="35"/>
      <c r="E19" s="19"/>
      <c r="F19" s="20"/>
      <c r="G19" s="21"/>
      <c r="H19" s="23"/>
      <c r="I19" s="23"/>
      <c r="J19" s="23"/>
    </row>
    <row r="20" spans="1:10" ht="15" thickBot="1">
      <c r="A20" s="29"/>
      <c r="B20" s="34" t="s">
        <v>36</v>
      </c>
      <c r="C20" s="34"/>
      <c r="D20" s="30" t="s">
        <v>37</v>
      </c>
      <c r="E20" s="19">
        <v>115</v>
      </c>
      <c r="F20" s="20">
        <v>20</v>
      </c>
      <c r="G20" s="21">
        <v>54.05</v>
      </c>
      <c r="H20">
        <v>0.46</v>
      </c>
      <c r="I20">
        <v>0.46</v>
      </c>
      <c r="J20">
        <v>11.27</v>
      </c>
    </row>
    <row r="21" spans="1:10" ht="17.399999999999999" customHeight="1" thickBot="1">
      <c r="A21" s="29"/>
      <c r="B21" s="28"/>
      <c r="C21" s="18"/>
      <c r="D21" s="19" t="s">
        <v>38</v>
      </c>
      <c r="E21" s="20">
        <v>115</v>
      </c>
      <c r="F21" s="21">
        <v>20</v>
      </c>
      <c r="G21" s="23">
        <v>54.05</v>
      </c>
      <c r="H21" s="23">
        <v>0.46</v>
      </c>
      <c r="I21" s="23">
        <v>0.46</v>
      </c>
      <c r="J21" s="24">
        <v>11.27</v>
      </c>
    </row>
  </sheetData>
  <pageMargins left="0.70866141732283472" right="0.70866141732283472" top="0.74803149606299213" bottom="0.74803149606299213" header="0.31496062992125984" footer="0.31496062992125984"/>
  <pageSetup paperSize="9" scale="85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1"/>
  <sheetViews>
    <sheetView workbookViewId="0">
      <selection activeCell="J1" sqref="J1"/>
    </sheetView>
  </sheetViews>
  <sheetFormatPr defaultRowHeight="14.4"/>
  <cols>
    <col min="1" max="1" width="11.88671875" customWidth="1"/>
    <col min="4" max="4" width="30.109375" customWidth="1"/>
    <col min="5" max="5" width="12.88671875" customWidth="1"/>
    <col min="7" max="7" width="13.109375" customWidth="1"/>
    <col min="9" max="9" width="12.88671875" customWidth="1"/>
    <col min="10" max="10" width="14.33203125" customWidth="1"/>
  </cols>
  <sheetData>
    <row r="1" spans="1:10">
      <c r="A1" t="s">
        <v>0</v>
      </c>
      <c r="B1" s="1">
        <v>64</v>
      </c>
      <c r="C1" s="2"/>
      <c r="D1" s="3" t="s">
        <v>43</v>
      </c>
      <c r="E1" t="s">
        <v>2</v>
      </c>
      <c r="F1" s="4" t="s">
        <v>44</v>
      </c>
      <c r="I1" t="s">
        <v>3</v>
      </c>
      <c r="J1" s="5" t="s">
        <v>45</v>
      </c>
    </row>
    <row r="2" spans="1:10" ht="15" thickBot="1"/>
    <row r="3" spans="1:10" ht="15" thickBot="1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ht="56.4" customHeight="1" thickBot="1">
      <c r="A4" s="9" t="s">
        <v>14</v>
      </c>
      <c r="B4" s="10" t="s">
        <v>15</v>
      </c>
      <c r="C4" s="11"/>
      <c r="D4" s="12" t="s">
        <v>16</v>
      </c>
      <c r="E4" s="13">
        <v>200</v>
      </c>
      <c r="F4" s="14">
        <v>30.79</v>
      </c>
      <c r="G4" s="15">
        <v>207.7</v>
      </c>
      <c r="H4" s="15">
        <v>6.4</v>
      </c>
      <c r="I4" s="15">
        <v>6.71</v>
      </c>
      <c r="J4" s="16">
        <v>25.53</v>
      </c>
    </row>
    <row r="5" spans="1:10" ht="30" customHeight="1">
      <c r="A5" s="17" t="s">
        <v>17</v>
      </c>
      <c r="B5" s="10" t="s">
        <v>18</v>
      </c>
      <c r="C5" s="18"/>
      <c r="D5" s="19" t="s">
        <v>19</v>
      </c>
      <c r="E5" s="20">
        <v>50</v>
      </c>
      <c r="F5" s="21">
        <v>24.81</v>
      </c>
      <c r="G5">
        <v>161.19999999999999</v>
      </c>
      <c r="H5">
        <v>4.21</v>
      </c>
      <c r="I5">
        <v>4.53</v>
      </c>
      <c r="J5">
        <v>20.2</v>
      </c>
    </row>
    <row r="6" spans="1:10" ht="36" customHeight="1">
      <c r="A6" s="17" t="s">
        <v>20</v>
      </c>
      <c r="B6" s="22" t="s">
        <v>21</v>
      </c>
      <c r="C6" s="18"/>
      <c r="D6" s="19" t="s">
        <v>22</v>
      </c>
      <c r="E6" s="20">
        <v>230</v>
      </c>
      <c r="F6" s="21">
        <v>27.24</v>
      </c>
      <c r="G6" s="23">
        <v>55.2</v>
      </c>
      <c r="H6" s="23">
        <v>2.2000000000000002</v>
      </c>
      <c r="I6" s="23">
        <v>2.8</v>
      </c>
      <c r="J6" s="24">
        <v>8.4</v>
      </c>
    </row>
    <row r="7" spans="1:10" ht="27" customHeight="1" thickBot="1">
      <c r="A7" s="17"/>
      <c r="B7" s="22" t="s">
        <v>23</v>
      </c>
      <c r="C7" s="18"/>
      <c r="D7" s="19" t="s">
        <v>24</v>
      </c>
      <c r="E7" s="25">
        <v>20</v>
      </c>
      <c r="F7" s="26">
        <v>7.64</v>
      </c>
      <c r="G7" s="26">
        <v>62</v>
      </c>
      <c r="H7" s="26">
        <v>0.2</v>
      </c>
      <c r="I7" s="26">
        <v>0.06</v>
      </c>
      <c r="J7" s="27">
        <v>15</v>
      </c>
    </row>
    <row r="8" spans="1:10">
      <c r="A8" s="17"/>
      <c r="B8" s="28"/>
      <c r="C8" s="18"/>
      <c r="D8" s="19"/>
      <c r="E8" s="20"/>
      <c r="F8" s="21"/>
      <c r="G8" s="23"/>
      <c r="H8" s="23"/>
      <c r="I8" s="23"/>
      <c r="J8" s="24"/>
    </row>
    <row r="9" spans="1:10" ht="15" thickBot="1">
      <c r="A9" s="29"/>
      <c r="B9" s="30"/>
      <c r="C9" s="30"/>
      <c r="D9" s="31"/>
      <c r="E9" s="25"/>
      <c r="F9" s="26"/>
      <c r="G9" s="32"/>
      <c r="H9" s="32"/>
      <c r="I9" s="32"/>
      <c r="J9" s="33"/>
    </row>
    <row r="10" spans="1:10" ht="18.600000000000001" customHeight="1" thickBot="1">
      <c r="A10" s="29"/>
      <c r="B10" s="34"/>
      <c r="C10" s="34"/>
      <c r="D10" s="35" t="s">
        <v>25</v>
      </c>
      <c r="E10" s="36">
        <f>SUM(E4:E9)</f>
        <v>500</v>
      </c>
      <c r="F10" s="37">
        <f>SUM(F4:F9)</f>
        <v>90.47999999999999</v>
      </c>
      <c r="G10" s="37">
        <f t="shared" ref="G10:J10" si="0">SUM(G4:G9)</f>
        <v>486.09999999999997</v>
      </c>
      <c r="H10" s="37">
        <f t="shared" si="0"/>
        <v>13.009999999999998</v>
      </c>
      <c r="I10" s="37">
        <f t="shared" si="0"/>
        <v>14.1</v>
      </c>
      <c r="J10" s="37">
        <f t="shared" si="0"/>
        <v>69.13</v>
      </c>
    </row>
    <row r="11" spans="1:10" ht="61.2" customHeight="1" thickBot="1">
      <c r="A11" s="38"/>
      <c r="B11" s="39" t="s">
        <v>26</v>
      </c>
      <c r="C11" s="40"/>
      <c r="D11" s="41" t="s">
        <v>27</v>
      </c>
      <c r="E11" s="42">
        <v>200</v>
      </c>
      <c r="F11" s="43">
        <v>24.67</v>
      </c>
      <c r="G11" s="44">
        <v>112.8</v>
      </c>
      <c r="H11" s="45">
        <v>4.9000000000000004</v>
      </c>
      <c r="I11" s="45">
        <v>5.49</v>
      </c>
      <c r="J11" s="46">
        <v>6.13</v>
      </c>
    </row>
    <row r="12" spans="1:10" ht="49.2" customHeight="1" thickBot="1">
      <c r="A12" s="17" t="s">
        <v>17</v>
      </c>
      <c r="B12" s="10" t="s">
        <v>28</v>
      </c>
      <c r="C12" s="11"/>
      <c r="D12" s="12" t="s">
        <v>29</v>
      </c>
      <c r="E12" s="13">
        <v>150</v>
      </c>
      <c r="F12" s="14">
        <v>21.74</v>
      </c>
      <c r="G12" s="15">
        <v>154.72999999999999</v>
      </c>
      <c r="H12" s="15">
        <v>11.18</v>
      </c>
      <c r="I12" s="15">
        <v>4.37</v>
      </c>
      <c r="J12" s="16">
        <v>17.670000000000002</v>
      </c>
    </row>
    <row r="13" spans="1:10" ht="56.4" customHeight="1">
      <c r="A13" s="17" t="s">
        <v>20</v>
      </c>
      <c r="B13" s="10" t="s">
        <v>30</v>
      </c>
      <c r="C13" s="18"/>
      <c r="D13" s="19" t="s">
        <v>31</v>
      </c>
      <c r="E13" s="20">
        <v>80</v>
      </c>
      <c r="F13" s="21">
        <v>61.16</v>
      </c>
      <c r="G13">
        <v>131.52000000000001</v>
      </c>
      <c r="H13">
        <v>12.16</v>
      </c>
      <c r="I13">
        <v>8.1</v>
      </c>
      <c r="J13">
        <v>4.4000000000000004</v>
      </c>
    </row>
    <row r="14" spans="1:10" ht="40.799999999999997" customHeight="1">
      <c r="A14" s="17"/>
      <c r="B14" s="22" t="s">
        <v>21</v>
      </c>
      <c r="C14" s="18"/>
      <c r="D14" s="19" t="s">
        <v>32</v>
      </c>
      <c r="E14" s="20">
        <v>200</v>
      </c>
      <c r="F14" s="21">
        <v>7.6</v>
      </c>
      <c r="G14" s="23">
        <v>116.19</v>
      </c>
      <c r="H14" s="23">
        <v>1.36</v>
      </c>
      <c r="I14" s="23">
        <v>0</v>
      </c>
      <c r="J14" s="24">
        <v>29.02</v>
      </c>
    </row>
    <row r="15" spans="1:10" ht="15" thickBot="1">
      <c r="A15" s="17"/>
      <c r="B15" s="28" t="s">
        <v>18</v>
      </c>
      <c r="C15" s="18"/>
      <c r="D15" s="19" t="s">
        <v>33</v>
      </c>
      <c r="E15" s="25">
        <v>30</v>
      </c>
      <c r="F15" s="26">
        <v>3.2</v>
      </c>
      <c r="G15" s="26">
        <v>69</v>
      </c>
      <c r="H15" s="26">
        <v>2.25</v>
      </c>
      <c r="I15" s="26">
        <v>0.3</v>
      </c>
      <c r="J15" s="27">
        <v>14.1</v>
      </c>
    </row>
    <row r="16" spans="1:10" ht="24" customHeight="1" thickBot="1">
      <c r="A16" s="17"/>
      <c r="B16" s="30" t="s">
        <v>34</v>
      </c>
      <c r="C16" s="30"/>
      <c r="D16" s="19" t="s">
        <v>35</v>
      </c>
      <c r="E16" s="20">
        <v>40</v>
      </c>
      <c r="F16" s="21">
        <v>2.04</v>
      </c>
      <c r="G16" s="23">
        <v>9.24</v>
      </c>
      <c r="H16" s="23">
        <v>0.16</v>
      </c>
      <c r="I16" s="23">
        <v>0.64</v>
      </c>
      <c r="J16" s="24">
        <v>0.68</v>
      </c>
    </row>
    <row r="17" spans="1:10" ht="15" thickBot="1">
      <c r="A17" s="17"/>
      <c r="B17" s="28"/>
      <c r="C17" s="18"/>
      <c r="D17" s="31"/>
      <c r="E17" s="25"/>
      <c r="F17" s="26"/>
      <c r="G17" s="32"/>
      <c r="H17" s="32"/>
      <c r="I17" s="32"/>
      <c r="J17" s="33"/>
    </row>
    <row r="18" spans="1:10" ht="24" customHeight="1">
      <c r="A18" s="17"/>
      <c r="B18" s="47"/>
      <c r="C18" s="47"/>
      <c r="D18" s="48" t="s">
        <v>25</v>
      </c>
      <c r="E18" s="49">
        <f>SUM(E11:E16)</f>
        <v>700</v>
      </c>
      <c r="F18" s="50">
        <f>SUM(F11:F16)</f>
        <v>120.41</v>
      </c>
      <c r="G18" s="50">
        <f t="shared" ref="G18:J18" si="1">G11+G12+G13+G14+G15</f>
        <v>584.24</v>
      </c>
      <c r="H18" s="50">
        <f t="shared" si="1"/>
        <v>31.849999999999998</v>
      </c>
      <c r="I18" s="50">
        <f t="shared" si="1"/>
        <v>18.260000000000002</v>
      </c>
      <c r="J18" s="50">
        <f t="shared" si="1"/>
        <v>71.319999999999993</v>
      </c>
    </row>
    <row r="19" spans="1:10" ht="15" thickBot="1">
      <c r="A19" s="29"/>
      <c r="B19" s="34"/>
      <c r="C19" s="34"/>
      <c r="D19" s="35"/>
      <c r="E19" s="19"/>
      <c r="F19" s="20"/>
      <c r="G19" s="21"/>
      <c r="H19" s="23"/>
      <c r="I19" s="23"/>
      <c r="J19" s="23"/>
    </row>
    <row r="20" spans="1:10" ht="15" thickBot="1">
      <c r="A20" s="29"/>
      <c r="B20" s="34"/>
      <c r="C20" s="34"/>
      <c r="D20" s="30"/>
      <c r="E20" s="19"/>
      <c r="F20" s="20"/>
      <c r="G20" s="21"/>
    </row>
    <row r="21" spans="1:10" ht="15" thickBot="1">
      <c r="A21" s="29"/>
      <c r="B21" s="28"/>
      <c r="C21" s="18"/>
      <c r="D21" s="19"/>
      <c r="E21" s="20"/>
      <c r="F21" s="21"/>
      <c r="G21" s="23"/>
      <c r="H21" s="23"/>
      <c r="I21" s="23"/>
      <c r="J21" s="24"/>
    </row>
  </sheetData>
  <pageMargins left="0.70866141732283472" right="0.70866141732283472" top="0.74803149606299213" bottom="0.74803149606299213" header="0.31496062992125984" footer="0.31496062992125984"/>
  <pageSetup paperSize="9" scale="84" orientation="landscape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0"/>
  <sheetViews>
    <sheetView tabSelected="1" workbookViewId="0">
      <selection activeCell="L4" sqref="L4"/>
    </sheetView>
  </sheetViews>
  <sheetFormatPr defaultRowHeight="14.4"/>
  <cols>
    <col min="1" max="1" width="14" customWidth="1"/>
    <col min="3" max="3" width="12.21875" customWidth="1"/>
    <col min="4" max="4" width="45.88671875" customWidth="1"/>
    <col min="5" max="5" width="13.5546875" customWidth="1"/>
    <col min="7" max="7" width="14.44140625" customWidth="1"/>
    <col min="10" max="10" width="16.21875" customWidth="1"/>
  </cols>
  <sheetData>
    <row r="1" spans="1:10">
      <c r="A1" t="s">
        <v>0</v>
      </c>
      <c r="B1" s="1">
        <v>64</v>
      </c>
      <c r="C1" s="2"/>
      <c r="D1" s="3" t="s">
        <v>43</v>
      </c>
      <c r="E1" t="s">
        <v>2</v>
      </c>
      <c r="F1" s="4" t="s">
        <v>44</v>
      </c>
      <c r="I1" t="s">
        <v>3</v>
      </c>
      <c r="J1" s="5" t="s">
        <v>45</v>
      </c>
    </row>
    <row r="2" spans="1:10" ht="15" thickBot="1"/>
    <row r="3" spans="1:10" ht="15" thickBot="1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ht="41.4" customHeight="1" thickBot="1">
      <c r="A4" s="9" t="s">
        <v>14</v>
      </c>
      <c r="B4" s="10" t="s">
        <v>15</v>
      </c>
      <c r="C4" s="11"/>
      <c r="D4" s="12" t="s">
        <v>16</v>
      </c>
      <c r="E4" s="13">
        <v>215</v>
      </c>
      <c r="F4" s="14">
        <v>33.090000000000003</v>
      </c>
      <c r="G4" s="15">
        <v>223.28</v>
      </c>
      <c r="H4" s="15">
        <v>6.88</v>
      </c>
      <c r="I4" s="15">
        <v>7.21</v>
      </c>
      <c r="J4" s="16">
        <v>27.44</v>
      </c>
    </row>
    <row r="5" spans="1:10" ht="24" customHeight="1">
      <c r="A5" s="17" t="s">
        <v>40</v>
      </c>
      <c r="B5" s="10" t="s">
        <v>18</v>
      </c>
      <c r="C5" s="18"/>
      <c r="D5" s="19" t="s">
        <v>19</v>
      </c>
      <c r="E5" s="20">
        <v>50</v>
      </c>
      <c r="F5" s="21">
        <v>24.81</v>
      </c>
      <c r="G5">
        <v>161.19999999999999</v>
      </c>
      <c r="H5">
        <v>4.21</v>
      </c>
      <c r="I5">
        <v>4.53</v>
      </c>
      <c r="J5">
        <v>20.2</v>
      </c>
    </row>
    <row r="6" spans="1:10" ht="38.4" customHeight="1">
      <c r="A6" s="17" t="s">
        <v>41</v>
      </c>
      <c r="B6" s="22" t="s">
        <v>21</v>
      </c>
      <c r="C6" s="18"/>
      <c r="D6" s="19" t="s">
        <v>22</v>
      </c>
      <c r="E6" s="20">
        <v>250</v>
      </c>
      <c r="F6" s="21">
        <v>27.24</v>
      </c>
      <c r="G6" s="23">
        <v>55.2</v>
      </c>
      <c r="H6" s="23">
        <v>2.2000000000000002</v>
      </c>
      <c r="I6" s="23">
        <v>2.8</v>
      </c>
      <c r="J6" s="24">
        <v>8.4</v>
      </c>
    </row>
    <row r="7" spans="1:10" ht="24.6" customHeight="1" thickBot="1">
      <c r="A7" s="17"/>
      <c r="B7" s="22" t="s">
        <v>23</v>
      </c>
      <c r="C7" s="18"/>
      <c r="D7" s="19" t="s">
        <v>24</v>
      </c>
      <c r="E7" s="25">
        <v>40</v>
      </c>
      <c r="F7" s="26">
        <v>15.28</v>
      </c>
      <c r="G7" s="26">
        <v>124</v>
      </c>
      <c r="H7" s="26">
        <v>0.4</v>
      </c>
      <c r="I7" s="26">
        <v>0.12</v>
      </c>
      <c r="J7" s="27">
        <v>30</v>
      </c>
    </row>
    <row r="8" spans="1:10">
      <c r="A8" s="17"/>
      <c r="B8" s="28"/>
      <c r="C8" s="18"/>
      <c r="D8" s="19"/>
      <c r="E8" s="20"/>
      <c r="F8" s="21"/>
      <c r="G8" s="23"/>
      <c r="H8" s="23"/>
      <c r="I8" s="23"/>
      <c r="J8" s="24"/>
    </row>
    <row r="9" spans="1:10" ht="15" thickBot="1">
      <c r="A9" s="29"/>
      <c r="B9" s="30"/>
      <c r="C9" s="30"/>
      <c r="D9" s="31"/>
      <c r="E9" s="25"/>
      <c r="F9" s="26"/>
      <c r="G9" s="32"/>
      <c r="H9" s="32"/>
      <c r="I9" s="32"/>
      <c r="J9" s="33"/>
    </row>
    <row r="10" spans="1:10" ht="22.2" customHeight="1" thickBot="1">
      <c r="A10" s="29"/>
      <c r="B10" s="34"/>
      <c r="C10" s="34"/>
      <c r="D10" s="35" t="s">
        <v>25</v>
      </c>
      <c r="E10" s="36">
        <f>SUM(E4:E8)</f>
        <v>555</v>
      </c>
      <c r="F10" s="37">
        <f>SUM(F4:F9)</f>
        <v>100.42</v>
      </c>
      <c r="G10" s="37">
        <f t="shared" ref="G10:J10" si="0">SUM(G4:G9)</f>
        <v>563.68000000000006</v>
      </c>
      <c r="H10" s="37">
        <f t="shared" si="0"/>
        <v>13.69</v>
      </c>
      <c r="I10" s="37">
        <f t="shared" si="0"/>
        <v>14.659999999999998</v>
      </c>
      <c r="J10" s="37">
        <f t="shared" si="0"/>
        <v>86.039999999999992</v>
      </c>
    </row>
    <row r="11" spans="1:10" ht="42" customHeight="1" thickBot="1">
      <c r="A11" s="38"/>
      <c r="B11" s="39" t="s">
        <v>26</v>
      </c>
      <c r="C11" s="40"/>
      <c r="D11" s="41" t="s">
        <v>27</v>
      </c>
      <c r="E11" s="42">
        <v>250</v>
      </c>
      <c r="F11" s="43">
        <v>30.84</v>
      </c>
      <c r="G11" s="44">
        <v>141</v>
      </c>
      <c r="H11" s="45">
        <v>6.12</v>
      </c>
      <c r="I11" s="45">
        <v>6.86</v>
      </c>
      <c r="J11" s="46">
        <v>7.66</v>
      </c>
    </row>
    <row r="12" spans="1:10" ht="32.4" customHeight="1" thickBot="1">
      <c r="A12" s="17" t="s">
        <v>40</v>
      </c>
      <c r="B12" s="10" t="s">
        <v>28</v>
      </c>
      <c r="C12" s="11"/>
      <c r="D12" s="12" t="s">
        <v>29</v>
      </c>
      <c r="E12" s="13">
        <v>180</v>
      </c>
      <c r="F12" s="14">
        <v>26.08</v>
      </c>
      <c r="G12" s="15">
        <v>185.67</v>
      </c>
      <c r="H12" s="15">
        <v>13.42</v>
      </c>
      <c r="I12" s="15">
        <v>5.24</v>
      </c>
      <c r="J12" s="16">
        <v>21.2</v>
      </c>
    </row>
    <row r="13" spans="1:10" ht="40.200000000000003" customHeight="1">
      <c r="A13" s="17" t="s">
        <v>41</v>
      </c>
      <c r="B13" s="10" t="s">
        <v>30</v>
      </c>
      <c r="C13" s="18"/>
      <c r="D13" s="19" t="s">
        <v>31</v>
      </c>
      <c r="E13" s="20">
        <v>85</v>
      </c>
      <c r="F13" s="21">
        <v>64.98</v>
      </c>
      <c r="G13">
        <v>131.52000000000001</v>
      </c>
      <c r="H13">
        <v>12.16</v>
      </c>
      <c r="I13">
        <v>8.1</v>
      </c>
      <c r="J13">
        <v>4.4000000000000004</v>
      </c>
    </row>
    <row r="14" spans="1:10" ht="36" customHeight="1">
      <c r="A14" s="17"/>
      <c r="B14" s="22" t="s">
        <v>21</v>
      </c>
      <c r="C14" s="18"/>
      <c r="D14" s="19" t="s">
        <v>32</v>
      </c>
      <c r="E14" s="20">
        <v>200</v>
      </c>
      <c r="F14" s="21">
        <v>7.6</v>
      </c>
      <c r="G14" s="23">
        <v>116.19</v>
      </c>
      <c r="H14" s="23">
        <v>1.36</v>
      </c>
      <c r="I14" s="23">
        <v>0</v>
      </c>
      <c r="J14" s="24">
        <v>29.02</v>
      </c>
    </row>
    <row r="15" spans="1:10" ht="15" thickBot="1">
      <c r="A15" s="17"/>
      <c r="B15" s="28" t="s">
        <v>18</v>
      </c>
      <c r="C15" s="18"/>
      <c r="D15" s="19" t="s">
        <v>33</v>
      </c>
      <c r="E15" s="25">
        <v>30</v>
      </c>
      <c r="F15" s="26">
        <v>3.2</v>
      </c>
      <c r="G15" s="26">
        <v>69</v>
      </c>
      <c r="H15" s="26">
        <v>2.25</v>
      </c>
      <c r="I15" s="26">
        <v>0.3</v>
      </c>
      <c r="J15" s="27">
        <v>14.1</v>
      </c>
    </row>
    <row r="16" spans="1:10" ht="28.2" customHeight="1" thickBot="1">
      <c r="A16" s="17"/>
      <c r="B16" s="30" t="s">
        <v>34</v>
      </c>
      <c r="C16" s="30"/>
      <c r="D16" s="19" t="s">
        <v>35</v>
      </c>
      <c r="E16" s="20">
        <v>60</v>
      </c>
      <c r="F16" s="21">
        <v>3.06</v>
      </c>
      <c r="G16" s="23">
        <v>13.86</v>
      </c>
      <c r="H16" s="23">
        <v>0.24</v>
      </c>
      <c r="I16" s="23">
        <v>0.96</v>
      </c>
      <c r="J16" s="24">
        <v>1.02</v>
      </c>
    </row>
    <row r="17" spans="1:10" ht="15" thickBot="1">
      <c r="A17" s="17"/>
      <c r="B17" s="28"/>
      <c r="C17" s="18"/>
      <c r="D17" s="31"/>
      <c r="E17" s="25"/>
      <c r="F17" s="26"/>
      <c r="G17" s="32"/>
      <c r="H17" s="32"/>
      <c r="I17" s="32"/>
      <c r="J17" s="33"/>
    </row>
    <row r="18" spans="1:10" ht="22.2" customHeight="1">
      <c r="A18" s="17"/>
      <c r="B18" s="47"/>
      <c r="C18" s="47"/>
      <c r="D18" s="48" t="s">
        <v>25</v>
      </c>
      <c r="E18" s="49">
        <f>SUM(E11:E16)</f>
        <v>805</v>
      </c>
      <c r="F18" s="50">
        <f>SUM(F11:F16)</f>
        <v>135.76</v>
      </c>
      <c r="G18" s="50">
        <f t="shared" ref="G18:J18" si="1">G11+G12+G13+G14+G15</f>
        <v>643.37999999999988</v>
      </c>
      <c r="H18" s="50">
        <f t="shared" si="1"/>
        <v>35.31</v>
      </c>
      <c r="I18" s="50">
        <f t="shared" si="1"/>
        <v>20.500000000000004</v>
      </c>
      <c r="J18" s="50">
        <f t="shared" si="1"/>
        <v>76.38</v>
      </c>
    </row>
    <row r="19" spans="1:10" ht="15" thickBot="1">
      <c r="A19" s="29"/>
      <c r="B19" s="34"/>
      <c r="C19" s="34"/>
      <c r="D19" s="35"/>
      <c r="E19" s="19"/>
      <c r="F19" s="20"/>
      <c r="G19" s="21"/>
      <c r="H19" s="23"/>
      <c r="I19" s="23"/>
      <c r="J19" s="23"/>
    </row>
    <row r="20" spans="1:10" ht="15" thickBot="1">
      <c r="A20" s="29"/>
      <c r="B20" s="34"/>
      <c r="C20" s="34"/>
      <c r="D20" s="30"/>
      <c r="E20" s="19"/>
      <c r="F20" s="20"/>
      <c r="G20" s="21"/>
    </row>
  </sheetData>
  <pageMargins left="0.70866141732283472" right="0.70866141732283472" top="0.74803149606299213" bottom="0.74803149606299213" header="0.31496062992125984" footer="0.31496062992125984"/>
  <pageSetup paperSize="9" scale="86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13.02 29бп</vt:lpstr>
      <vt:lpstr>13.02 29льгота</vt:lpstr>
      <vt:lpstr>13.02 64бп</vt:lpstr>
      <vt:lpstr>13.02 64льгота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2025-02-05T07:11:05Z</dcterms:modified>
</cp:coreProperties>
</file>