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3"/>
  </bookViews>
  <sheets>
    <sheet name="12.02 64бп" sheetId="2" r:id="rId1"/>
    <sheet name="12.02 64льгота" sheetId="3" r:id="rId2"/>
    <sheet name="12.02 29 бп" sheetId="1" r:id="rId3"/>
    <sheet name="12.02 29льгота" sheetId="4" r:id="rId4"/>
  </sheets>
  <calcPr calcId="124519"/>
</workbook>
</file>

<file path=xl/calcChain.xml><?xml version="1.0" encoding="utf-8"?>
<calcChain xmlns="http://schemas.openxmlformats.org/spreadsheetml/2006/main">
  <c r="K18" i="4"/>
  <c r="J18"/>
  <c r="I18"/>
  <c r="H18"/>
  <c r="G18"/>
  <c r="F18"/>
  <c r="E18"/>
  <c r="K10"/>
  <c r="J10"/>
  <c r="I10"/>
  <c r="H10"/>
  <c r="G10"/>
  <c r="F10"/>
  <c r="K18" i="3"/>
  <c r="J18"/>
  <c r="I18"/>
  <c r="H18"/>
  <c r="G18"/>
  <c r="F18"/>
  <c r="E18"/>
  <c r="K10"/>
  <c r="J10"/>
  <c r="I10"/>
  <c r="H10"/>
  <c r="G10"/>
  <c r="F10"/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<sst xmlns="http://schemas.openxmlformats.org/spreadsheetml/2006/main" count="185" uniqueCount="46">
  <si>
    <t>Школа</t>
  </si>
  <si>
    <t>буйко 29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</si>
  <si>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</si>
  <si>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</si>
  <si>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</si>
  <si>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</si>
  <si>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</si>
  <si>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</si>
  <si>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</si>
  <si>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</si>
  <si>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</si>
  <si>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</si>
  <si>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</si>
  <si>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</si>
  <si>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</si>
  <si>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</si>
  <si>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</si>
  <si>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</si>
  <si>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</si>
  <si>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макароны отварные с сыром(масло сливочное,сыр,макароны т/с,соль),</t>
  </si>
  <si>
    <t>хлеб</t>
  </si>
  <si>
    <t>бутерброд с повидлом(батон,повидло)50/30/</t>
  </si>
  <si>
    <t>1-4классы</t>
  </si>
  <si>
    <t>напиток</t>
  </si>
  <si>
    <t>чай (чай заварка,)</t>
  </si>
  <si>
    <t>бесплатное питание</t>
  </si>
  <si>
    <t>фрукт</t>
  </si>
  <si>
    <t>печенье  "деревенские сливки"</t>
  </si>
  <si>
    <t>Итого за прием;</t>
  </si>
  <si>
    <t>первое</t>
  </si>
  <si>
    <t>суп рассольник "ленинградский"(мясо говядина,картофель,перловка, огурцы соленые,морковь,лук,соль,масло сливочное)</t>
  </si>
  <si>
    <t>1-4 классы</t>
  </si>
  <si>
    <t>рис отварной(рис ,масло сливочное,соль)</t>
  </si>
  <si>
    <t>гарнир</t>
  </si>
  <si>
    <t>бефстроганов из печени(печень говяжья,молоко,сметана мука,масло сливочноесоль,масло растительное)90/30</t>
  </si>
  <si>
    <t>компот из чернослива(чернослив,сахар)</t>
  </si>
  <si>
    <t>хлеб  1 сорт</t>
  </si>
  <si>
    <t>полдник</t>
  </si>
  <si>
    <t>булочка бхп</t>
  </si>
  <si>
    <t>чай</t>
  </si>
  <si>
    <t>итого день</t>
  </si>
  <si>
    <t>2</t>
  </si>
  <si>
    <t>5-11 классы</t>
  </si>
  <si>
    <t>льготное питание</t>
  </si>
  <si>
    <t>бефстроганов из печени(печень говяжья,молоко,сметана мука,масло сливочноесоль,масло растительное)100/30</t>
  </si>
  <si>
    <t>2025.02.12.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</si>
</sst>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 wrapText="1"/>
      <protection locked="0"/>
    </xf>
    <xf numFmtId="1" fontId="1" fillId="4" borderId="12" xfId="0" applyNumberFormat="1" applyFont="1" applyFill="1" applyBorder="1" applyAlignment="1" applyProtection="1">
      <alignment horizontal="center"/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2" fontId="1" fillId="4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workbookViewId="0">
      <selection activeCell="N7" sqref="N7"/>
    </sheetView>
  </sheetViews>
  <sheetFormatPr defaultRowHeight="14.4"/>
  <cols>
    <col min="1" max="1" width="13.88671875" customWidth="1"/>
    <col min="4" max="4" width="39.6640625" customWidth="1"/>
    <col min="6" max="6" width="12" customWidth="1"/>
    <col min="8" max="8" width="14.44140625" customWidth="1"/>
    <col min="11" max="11" width="14.1093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2</v>
      </c>
      <c r="G1" s="5"/>
      <c r="J1" t="s">
        <v>4</v>
      </c>
      <c r="K1" s="6" t="s">
        <v>45</v>
      </c>
    </row>
    <row r="2" spans="1:11" ht="15" thickBot="1"/>
    <row r="3" spans="1:11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1" ht="34.799999999999997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200</v>
      </c>
      <c r="G4" s="15">
        <v>59.69</v>
      </c>
      <c r="H4" s="16">
        <v>446.4</v>
      </c>
      <c r="I4" s="16">
        <v>16.399999999999999</v>
      </c>
      <c r="J4" s="16">
        <v>7.4</v>
      </c>
      <c r="K4" s="17">
        <v>76.8</v>
      </c>
    </row>
    <row r="5" spans="1:11" ht="39" customHeight="1">
      <c r="A5" s="18"/>
      <c r="B5" s="11" t="s">
        <v>20</v>
      </c>
      <c r="C5" s="19">
        <v>150</v>
      </c>
      <c r="D5" s="13" t="s">
        <v>21</v>
      </c>
      <c r="E5" s="14">
        <v>160</v>
      </c>
      <c r="F5" s="14">
        <v>80</v>
      </c>
      <c r="G5" s="15">
        <v>15.78</v>
      </c>
      <c r="H5" s="16">
        <v>117.72</v>
      </c>
      <c r="I5" s="16">
        <v>1.38</v>
      </c>
      <c r="J5" s="16">
        <v>3</v>
      </c>
      <c r="K5" s="17">
        <v>21.3</v>
      </c>
    </row>
    <row r="6" spans="1:11" ht="15" thickBot="1">
      <c r="A6" s="20" t="s">
        <v>22</v>
      </c>
      <c r="B6" s="21" t="s">
        <v>23</v>
      </c>
      <c r="C6" s="19">
        <v>715</v>
      </c>
      <c r="D6" s="22" t="s">
        <v>24</v>
      </c>
      <c r="E6" s="23">
        <v>200</v>
      </c>
      <c r="F6" s="23">
        <v>200</v>
      </c>
      <c r="G6" s="24">
        <v>1.9</v>
      </c>
      <c r="H6" s="25">
        <v>0</v>
      </c>
      <c r="I6" s="25">
        <v>0</v>
      </c>
      <c r="J6" s="25">
        <v>0</v>
      </c>
      <c r="K6" s="26">
        <v>0</v>
      </c>
    </row>
    <row r="7" spans="1:11" ht="37.200000000000003" customHeight="1" thickBot="1">
      <c r="A7" s="20" t="s">
        <v>25</v>
      </c>
      <c r="B7" s="27" t="s">
        <v>26</v>
      </c>
      <c r="C7" s="19"/>
      <c r="D7" s="22" t="s">
        <v>27</v>
      </c>
      <c r="E7" s="23">
        <v>40</v>
      </c>
      <c r="F7" s="23">
        <v>45</v>
      </c>
      <c r="G7" s="24">
        <v>13.29</v>
      </c>
      <c r="H7" s="24">
        <v>130.22999999999999</v>
      </c>
      <c r="I7" s="24">
        <v>1.61</v>
      </c>
      <c r="J7" s="24">
        <v>7.38</v>
      </c>
      <c r="K7" s="28">
        <v>3.77</v>
      </c>
    </row>
    <row r="8" spans="1:11" ht="15" thickBot="1">
      <c r="A8" s="20"/>
      <c r="B8" s="29"/>
      <c r="C8" s="29"/>
      <c r="D8" s="30"/>
      <c r="E8" s="23"/>
      <c r="F8" s="23"/>
      <c r="G8" s="24"/>
      <c r="H8" s="25"/>
      <c r="I8" s="25"/>
      <c r="J8" s="25"/>
      <c r="K8" s="26"/>
    </row>
    <row r="9" spans="1:11" ht="15" thickBot="1">
      <c r="A9" s="31"/>
      <c r="B9" s="29"/>
      <c r="C9" s="29"/>
      <c r="D9" s="30"/>
      <c r="E9" s="30"/>
      <c r="F9" s="23"/>
      <c r="G9" s="24"/>
      <c r="H9" s="25"/>
      <c r="I9" s="25"/>
      <c r="J9" s="25"/>
      <c r="K9" s="32"/>
    </row>
    <row r="10" spans="1:11" ht="20.399999999999999" customHeight="1" thickBot="1">
      <c r="A10" s="31"/>
      <c r="B10" s="33"/>
      <c r="C10" s="33"/>
      <c r="D10" s="34" t="s">
        <v>28</v>
      </c>
      <c r="E10" s="34"/>
      <c r="F10" s="35">
        <f>SUM(F4:F9)</f>
        <v>525</v>
      </c>
      <c r="G10" s="36">
        <f>SUM(G4:G9)</f>
        <v>90.66</v>
      </c>
      <c r="H10" s="36">
        <f>SUM(H4:H9)</f>
        <v>694.35</v>
      </c>
      <c r="I10" s="36">
        <f t="shared" ref="I10:K10" si="0">I4+I6+I7+I8+I9</f>
        <v>18.009999999999998</v>
      </c>
      <c r="J10" s="36">
        <f t="shared" si="0"/>
        <v>14.780000000000001</v>
      </c>
      <c r="K10" s="37">
        <f t="shared" si="0"/>
        <v>80.569999999999993</v>
      </c>
    </row>
    <row r="11" spans="1:11" ht="58.8" customHeight="1" thickBot="1">
      <c r="A11" s="18"/>
      <c r="B11" s="38" t="s">
        <v>29</v>
      </c>
      <c r="C11" s="39">
        <v>196</v>
      </c>
      <c r="D11" s="40" t="s">
        <v>30</v>
      </c>
      <c r="E11" s="41">
        <v>200</v>
      </c>
      <c r="F11" s="41">
        <v>200</v>
      </c>
      <c r="G11" s="42">
        <v>26.13</v>
      </c>
      <c r="H11" s="43">
        <v>150</v>
      </c>
      <c r="I11" s="44">
        <v>5.03</v>
      </c>
      <c r="J11" s="44">
        <v>11.3</v>
      </c>
      <c r="K11" s="45">
        <v>32.4</v>
      </c>
    </row>
    <row r="12" spans="1:11" ht="27" customHeight="1" thickBot="1">
      <c r="A12" s="20" t="s">
        <v>31</v>
      </c>
      <c r="B12" s="11" t="s">
        <v>17</v>
      </c>
      <c r="C12" s="12" t="s">
        <v>18</v>
      </c>
      <c r="D12" s="13" t="s">
        <v>32</v>
      </c>
      <c r="E12" s="14">
        <v>100</v>
      </c>
      <c r="F12" s="14">
        <v>150</v>
      </c>
      <c r="G12" s="15">
        <v>17.57</v>
      </c>
      <c r="H12" s="16">
        <v>174</v>
      </c>
      <c r="I12" s="16">
        <v>3.3</v>
      </c>
      <c r="J12" s="16">
        <v>0.75</v>
      </c>
      <c r="K12" s="17">
        <v>37.35</v>
      </c>
    </row>
    <row r="13" spans="1:11" ht="55.8" customHeight="1">
      <c r="A13" s="20" t="s">
        <v>25</v>
      </c>
      <c r="B13" s="11" t="s">
        <v>33</v>
      </c>
      <c r="C13" s="19">
        <v>150</v>
      </c>
      <c r="D13" s="13" t="s">
        <v>34</v>
      </c>
      <c r="E13" s="14">
        <v>160</v>
      </c>
      <c r="F13" s="14">
        <v>120</v>
      </c>
      <c r="G13" s="15">
        <v>62.06</v>
      </c>
      <c r="H13" s="16">
        <v>117.36</v>
      </c>
      <c r="I13" s="16">
        <v>9.7200000000000006</v>
      </c>
      <c r="J13" s="16">
        <v>5.58</v>
      </c>
      <c r="K13" s="17">
        <v>7.11</v>
      </c>
    </row>
    <row r="14" spans="1:11" ht="26.4" customHeight="1" thickBot="1">
      <c r="A14" s="20"/>
      <c r="B14" s="21" t="s">
        <v>23</v>
      </c>
      <c r="C14" s="19">
        <v>715</v>
      </c>
      <c r="D14" s="22" t="s">
        <v>35</v>
      </c>
      <c r="E14" s="23">
        <v>200</v>
      </c>
      <c r="F14" s="23">
        <v>200</v>
      </c>
      <c r="G14" s="24">
        <v>11.6</v>
      </c>
      <c r="H14" s="25">
        <v>146.4</v>
      </c>
      <c r="I14" s="25">
        <v>2.2000000000000002</v>
      </c>
      <c r="J14" s="25">
        <v>0</v>
      </c>
      <c r="K14" s="26">
        <v>33.4</v>
      </c>
    </row>
    <row r="15" spans="1:11" ht="15" thickBot="1">
      <c r="A15" s="20"/>
      <c r="B15" s="27" t="s">
        <v>20</v>
      </c>
      <c r="C15" s="19"/>
      <c r="D15" s="22" t="s">
        <v>36</v>
      </c>
      <c r="E15" s="23">
        <v>40</v>
      </c>
      <c r="F15" s="23">
        <v>30</v>
      </c>
      <c r="G15" s="24">
        <v>3.2</v>
      </c>
      <c r="H15" s="24">
        <v>69</v>
      </c>
      <c r="I15" s="24">
        <v>2.25</v>
      </c>
      <c r="J15" s="24">
        <v>0.3</v>
      </c>
      <c r="K15" s="28">
        <v>14.1</v>
      </c>
    </row>
    <row r="16" spans="1:11" ht="15" thickBot="1">
      <c r="A16" s="20"/>
      <c r="B16" s="29"/>
      <c r="C16" s="29"/>
      <c r="D16" s="30"/>
      <c r="E16" s="23"/>
      <c r="F16" s="23"/>
      <c r="G16" s="24"/>
      <c r="H16" s="25"/>
      <c r="I16" s="25"/>
      <c r="J16" s="25"/>
      <c r="K16" s="26"/>
    </row>
    <row r="17" spans="1:11" ht="15" thickBot="1">
      <c r="A17" s="20"/>
      <c r="B17" s="27"/>
      <c r="C17" s="19"/>
      <c r="D17" s="22"/>
      <c r="E17" s="46"/>
      <c r="F17" s="23"/>
      <c r="G17" s="24"/>
      <c r="H17" s="47"/>
      <c r="I17" s="47"/>
      <c r="J17" s="47"/>
      <c r="K17" s="48"/>
    </row>
    <row r="18" spans="1:11" ht="17.399999999999999" customHeight="1">
      <c r="A18" s="20"/>
      <c r="B18" s="49"/>
      <c r="C18" s="49"/>
      <c r="D18" s="50" t="s">
        <v>28</v>
      </c>
      <c r="E18" s="51">
        <f>SUM(E11:E17)</f>
        <v>700</v>
      </c>
      <c r="F18" s="51">
        <f>SUM(F11:F17)</f>
        <v>700</v>
      </c>
      <c r="G18" s="52">
        <f>SUM(G11:G17)</f>
        <v>120.56</v>
      </c>
      <c r="H18" s="52">
        <f>SUM(H11:H16)</f>
        <v>656.76</v>
      </c>
      <c r="I18" s="52">
        <f t="shared" ref="I18:K18" si="1">SUM(I11:I16)</f>
        <v>22.5</v>
      </c>
      <c r="J18" s="52">
        <f t="shared" si="1"/>
        <v>17.930000000000003</v>
      </c>
      <c r="K18" s="52">
        <f t="shared" si="1"/>
        <v>124.35999999999999</v>
      </c>
    </row>
    <row r="19" spans="1:11" ht="15" thickBot="1">
      <c r="A19" s="31"/>
      <c r="B19" s="33"/>
      <c r="C19" s="33"/>
      <c r="D19" s="34"/>
      <c r="E19" s="35"/>
      <c r="F19" s="35"/>
      <c r="G19" s="36"/>
      <c r="H19" s="62"/>
      <c r="I19" s="62"/>
      <c r="J19" s="62"/>
      <c r="K19" s="55"/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workbookViewId="0">
      <selection activeCell="K1" sqref="K1"/>
    </sheetView>
  </sheetViews>
  <sheetFormatPr defaultRowHeight="14.4"/>
  <cols>
    <col min="1" max="1" width="14.109375" customWidth="1"/>
    <col min="4" max="4" width="41.6640625" customWidth="1"/>
    <col min="6" max="6" width="14.6640625" customWidth="1"/>
    <col min="10" max="10" width="11.21875" customWidth="1"/>
    <col min="11" max="11" width="14.88671875" customWidth="1"/>
  </cols>
  <sheetData>
    <row r="1" spans="1:11">
      <c r="A1" t="s">
        <v>0</v>
      </c>
      <c r="B1" s="1">
        <v>64</v>
      </c>
      <c r="C1" s="2"/>
      <c r="D1" s="3"/>
      <c r="E1" s="4"/>
      <c r="F1" t="s">
        <v>2</v>
      </c>
      <c r="G1" s="5" t="s">
        <v>41</v>
      </c>
      <c r="J1" t="s">
        <v>4</v>
      </c>
      <c r="K1" s="6" t="s">
        <v>45</v>
      </c>
    </row>
    <row r="2" spans="1:11" ht="15" thickBot="1"/>
    <row r="3" spans="1:11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1" ht="33.6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230</v>
      </c>
      <c r="G4" s="15">
        <v>68.64</v>
      </c>
      <c r="H4" s="16">
        <v>513.36</v>
      </c>
      <c r="I4" s="16">
        <v>18.86</v>
      </c>
      <c r="J4" s="16">
        <v>8.51</v>
      </c>
      <c r="K4" s="17">
        <v>88.32</v>
      </c>
    </row>
    <row r="5" spans="1:11" ht="31.2" customHeight="1">
      <c r="A5" s="18"/>
      <c r="B5" s="11" t="s">
        <v>20</v>
      </c>
      <c r="C5" s="19">
        <v>150</v>
      </c>
      <c r="D5" s="13" t="s">
        <v>21</v>
      </c>
      <c r="E5" s="14">
        <v>160</v>
      </c>
      <c r="F5" s="14">
        <v>80</v>
      </c>
      <c r="G5" s="15">
        <v>15.78</v>
      </c>
      <c r="H5" s="16">
        <v>117.72</v>
      </c>
      <c r="I5" s="16">
        <v>1.38</v>
      </c>
      <c r="J5" s="16">
        <v>3</v>
      </c>
      <c r="K5" s="17">
        <v>21.3</v>
      </c>
    </row>
    <row r="6" spans="1:11" ht="15" thickBot="1">
      <c r="A6" s="20" t="s">
        <v>42</v>
      </c>
      <c r="B6" s="21" t="s">
        <v>23</v>
      </c>
      <c r="C6" s="19">
        <v>715</v>
      </c>
      <c r="D6" s="22" t="s">
        <v>24</v>
      </c>
      <c r="E6" s="23">
        <v>200</v>
      </c>
      <c r="F6" s="23">
        <v>200</v>
      </c>
      <c r="G6" s="24">
        <v>1.9</v>
      </c>
      <c r="H6" s="25">
        <v>0</v>
      </c>
      <c r="I6" s="25">
        <v>0</v>
      </c>
      <c r="J6" s="25">
        <v>0</v>
      </c>
      <c r="K6" s="26">
        <v>0</v>
      </c>
    </row>
    <row r="7" spans="1:11" ht="24" customHeight="1" thickBot="1">
      <c r="A7" s="20" t="s">
        <v>43</v>
      </c>
      <c r="B7" s="27" t="s">
        <v>26</v>
      </c>
      <c r="C7" s="19"/>
      <c r="D7" s="22" t="s">
        <v>27</v>
      </c>
      <c r="E7" s="23">
        <v>40</v>
      </c>
      <c r="F7" s="23">
        <v>50</v>
      </c>
      <c r="G7" s="24">
        <v>14.76</v>
      </c>
      <c r="H7" s="24">
        <v>144.69999999999999</v>
      </c>
      <c r="I7" s="24">
        <v>1.78</v>
      </c>
      <c r="J7" s="24">
        <v>8.1999999999999993</v>
      </c>
      <c r="K7" s="28">
        <v>4.1900000000000004</v>
      </c>
    </row>
    <row r="8" spans="1:11" ht="15" thickBot="1">
      <c r="A8" s="20"/>
      <c r="B8" s="29"/>
      <c r="C8" s="29"/>
      <c r="D8" s="30"/>
      <c r="E8" s="23"/>
      <c r="F8" s="23"/>
      <c r="G8" s="24"/>
      <c r="H8" s="25"/>
      <c r="I8" s="25"/>
      <c r="J8" s="25"/>
      <c r="K8" s="26"/>
    </row>
    <row r="9" spans="1:11" ht="15" thickBot="1">
      <c r="A9" s="31"/>
      <c r="B9" s="29"/>
      <c r="C9" s="29"/>
      <c r="D9" s="30"/>
      <c r="E9" s="30"/>
      <c r="F9" s="23"/>
      <c r="G9" s="24"/>
      <c r="H9" s="25"/>
      <c r="I9" s="25"/>
      <c r="J9" s="25"/>
      <c r="K9" s="32"/>
    </row>
    <row r="10" spans="1:11" ht="22.2" customHeight="1" thickBot="1">
      <c r="A10" s="31"/>
      <c r="B10" s="33"/>
      <c r="C10" s="33"/>
      <c r="D10" s="34" t="s">
        <v>28</v>
      </c>
      <c r="E10" s="34"/>
      <c r="F10" s="35">
        <f>SUM(F4:F9)</f>
        <v>560</v>
      </c>
      <c r="G10" s="36">
        <f>SUM(G4:G9)</f>
        <v>101.08000000000001</v>
      </c>
      <c r="H10" s="36">
        <f>SUM(H4:H9)</f>
        <v>775.78</v>
      </c>
      <c r="I10" s="36">
        <f t="shared" ref="I10:K10" si="0">I4+I6+I7+I8+I9</f>
        <v>20.64</v>
      </c>
      <c r="J10" s="36">
        <f t="shared" si="0"/>
        <v>16.71</v>
      </c>
      <c r="K10" s="37">
        <f t="shared" si="0"/>
        <v>92.509999999999991</v>
      </c>
    </row>
    <row r="11" spans="1:11" ht="61.8" customHeight="1" thickBot="1">
      <c r="A11" s="18"/>
      <c r="B11" s="38" t="s">
        <v>29</v>
      </c>
      <c r="C11" s="39">
        <v>196</v>
      </c>
      <c r="D11" s="40" t="s">
        <v>30</v>
      </c>
      <c r="E11" s="41">
        <v>200</v>
      </c>
      <c r="F11" s="41">
        <v>250</v>
      </c>
      <c r="G11" s="42">
        <v>32.67</v>
      </c>
      <c r="H11" s="43">
        <v>187.5</v>
      </c>
      <c r="I11" s="44">
        <v>6.28</v>
      </c>
      <c r="J11" s="44">
        <v>14.12</v>
      </c>
      <c r="K11" s="45">
        <v>40.5</v>
      </c>
    </row>
    <row r="12" spans="1:11" ht="25.8" customHeight="1" thickBot="1">
      <c r="A12" s="20" t="s">
        <v>42</v>
      </c>
      <c r="B12" s="11" t="s">
        <v>17</v>
      </c>
      <c r="C12" s="12" t="s">
        <v>18</v>
      </c>
      <c r="D12" s="13" t="s">
        <v>32</v>
      </c>
      <c r="E12" s="14">
        <v>100</v>
      </c>
      <c r="F12" s="14">
        <v>150</v>
      </c>
      <c r="G12" s="15">
        <v>17.57</v>
      </c>
      <c r="H12" s="16">
        <v>174</v>
      </c>
      <c r="I12" s="16">
        <v>3.3</v>
      </c>
      <c r="J12" s="16">
        <v>0.75</v>
      </c>
      <c r="K12" s="17">
        <v>37.35</v>
      </c>
    </row>
    <row r="13" spans="1:11" ht="46.8" customHeight="1">
      <c r="A13" s="20" t="s">
        <v>43</v>
      </c>
      <c r="B13" s="11" t="s">
        <v>33</v>
      </c>
      <c r="C13" s="19">
        <v>150</v>
      </c>
      <c r="D13" s="13" t="s">
        <v>44</v>
      </c>
      <c r="E13" s="14">
        <v>160</v>
      </c>
      <c r="F13" s="14">
        <v>130</v>
      </c>
      <c r="G13" s="15">
        <v>68.959999999999994</v>
      </c>
      <c r="H13" s="16">
        <v>130.4</v>
      </c>
      <c r="I13" s="16">
        <v>10.8</v>
      </c>
      <c r="J13" s="16">
        <v>6.2</v>
      </c>
      <c r="K13" s="17">
        <v>7.9</v>
      </c>
    </row>
    <row r="14" spans="1:11" ht="28.8" customHeight="1" thickBot="1">
      <c r="A14" s="20"/>
      <c r="B14" s="21" t="s">
        <v>23</v>
      </c>
      <c r="C14" s="19">
        <v>715</v>
      </c>
      <c r="D14" s="22" t="s">
        <v>35</v>
      </c>
      <c r="E14" s="23">
        <v>200</v>
      </c>
      <c r="F14" s="23">
        <v>250</v>
      </c>
      <c r="G14" s="24">
        <v>11.6</v>
      </c>
      <c r="H14" s="25">
        <v>146.4</v>
      </c>
      <c r="I14" s="25">
        <v>2.2000000000000002</v>
      </c>
      <c r="J14" s="25">
        <v>0</v>
      </c>
      <c r="K14" s="26">
        <v>33.4</v>
      </c>
    </row>
    <row r="15" spans="1:11" ht="20.399999999999999" customHeight="1" thickBot="1">
      <c r="A15" s="20"/>
      <c r="B15" s="27" t="s">
        <v>20</v>
      </c>
      <c r="C15" s="19"/>
      <c r="D15" s="22" t="s">
        <v>36</v>
      </c>
      <c r="E15" s="23">
        <v>40</v>
      </c>
      <c r="F15" s="23">
        <v>40</v>
      </c>
      <c r="G15" s="24">
        <v>4.3</v>
      </c>
      <c r="H15" s="24">
        <v>92</v>
      </c>
      <c r="I15" s="24">
        <v>3</v>
      </c>
      <c r="J15" s="24">
        <v>0.4</v>
      </c>
      <c r="K15" s="28">
        <v>18.8</v>
      </c>
    </row>
    <row r="16" spans="1:11" ht="15" thickBot="1">
      <c r="A16" s="20"/>
      <c r="B16" s="29"/>
      <c r="C16" s="29"/>
      <c r="D16" s="30"/>
      <c r="E16" s="23"/>
      <c r="F16" s="23"/>
      <c r="G16" s="24"/>
      <c r="H16" s="25"/>
      <c r="I16" s="25"/>
      <c r="J16" s="25"/>
      <c r="K16" s="26"/>
    </row>
    <row r="17" spans="1:11" ht="15" thickBot="1">
      <c r="A17" s="20"/>
      <c r="B17" s="27"/>
      <c r="C17" s="19"/>
      <c r="D17" s="22"/>
      <c r="E17" s="46"/>
      <c r="F17" s="23"/>
      <c r="G17" s="24"/>
      <c r="H17" s="47"/>
      <c r="I17" s="47"/>
      <c r="J17" s="47"/>
      <c r="K17" s="48"/>
    </row>
    <row r="18" spans="1:11" ht="19.8" customHeight="1">
      <c r="A18" s="20"/>
      <c r="B18" s="49"/>
      <c r="C18" s="49"/>
      <c r="D18" s="50" t="s">
        <v>28</v>
      </c>
      <c r="E18" s="51">
        <f>SUM(E11:E17)</f>
        <v>700</v>
      </c>
      <c r="F18" s="51">
        <f>SUM(F11:F17)</f>
        <v>820</v>
      </c>
      <c r="G18" s="52">
        <f>SUM(G11:G17)</f>
        <v>135.1</v>
      </c>
      <c r="H18" s="52">
        <f>SUM(H11:H16)</f>
        <v>730.3</v>
      </c>
      <c r="I18" s="52">
        <f t="shared" ref="I18:K18" si="1">SUM(I11:I16)</f>
        <v>25.580000000000002</v>
      </c>
      <c r="J18" s="52">
        <f t="shared" si="1"/>
        <v>21.47</v>
      </c>
      <c r="K18" s="52">
        <f t="shared" si="1"/>
        <v>137.95000000000002</v>
      </c>
    </row>
    <row r="19" spans="1:11" ht="15" thickBot="1">
      <c r="A19" s="31"/>
      <c r="B19" s="33"/>
      <c r="C19" s="33"/>
      <c r="D19" s="34"/>
      <c r="E19" s="35"/>
      <c r="F19" s="35"/>
      <c r="G19" s="36"/>
      <c r="H19" s="62"/>
      <c r="I19" s="62"/>
      <c r="J19" s="62"/>
      <c r="K19" s="55"/>
    </row>
  </sheetData>
  <pageMargins left="0.70866141732283472" right="0.70866141732283472" top="0.74803149606299213" bottom="0.74803149606299213" header="0.31496062992125984" footer="0.31496062992125984"/>
  <pageSetup paperSize="9" scale="8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workbookViewId="0">
      <selection activeCell="D4" sqref="D4"/>
    </sheetView>
  </sheetViews>
  <sheetFormatPr defaultRowHeight="14.4"/>
  <cols>
    <col min="1" max="1" width="19" customWidth="1"/>
    <col min="2" max="2" width="12" customWidth="1"/>
    <col min="4" max="4" width="40.33203125" customWidth="1"/>
    <col min="6" max="6" width="13.6640625" customWidth="1"/>
    <col min="10" max="10" width="13.33203125" customWidth="1"/>
    <col min="11" max="11" width="18.109375" customWidth="1"/>
  </cols>
  <sheetData>
    <row r="1" spans="1:11">
      <c r="A1" t="s">
        <v>0</v>
      </c>
      <c r="B1" s="1">
        <v>64</v>
      </c>
      <c r="C1" s="2"/>
      <c r="D1" s="3" t="s">
        <v>1</v>
      </c>
      <c r="E1" s="4"/>
      <c r="F1" t="s">
        <v>2</v>
      </c>
      <c r="G1" s="5" t="s">
        <v>3</v>
      </c>
      <c r="J1" t="s">
        <v>4</v>
      </c>
      <c r="K1" s="6" t="s">
        <v>45</v>
      </c>
    </row>
    <row r="2" spans="1:11" ht="15" thickBot="1"/>
    <row r="3" spans="1:11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1" ht="34.799999999999997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200</v>
      </c>
      <c r="G4" s="15">
        <v>59.69</v>
      </c>
      <c r="H4" s="16">
        <v>446.4</v>
      </c>
      <c r="I4" s="16">
        <v>16.399999999999999</v>
      </c>
      <c r="J4" s="16">
        <v>7.4</v>
      </c>
      <c r="K4" s="17">
        <v>76.8</v>
      </c>
    </row>
    <row r="5" spans="1:11" ht="25.2" customHeight="1">
      <c r="A5" s="18"/>
      <c r="B5" s="11" t="s">
        <v>20</v>
      </c>
      <c r="C5" s="19">
        <v>150</v>
      </c>
      <c r="D5" s="13" t="s">
        <v>21</v>
      </c>
      <c r="E5" s="14">
        <v>160</v>
      </c>
      <c r="F5" s="14">
        <v>80</v>
      </c>
      <c r="G5" s="15">
        <v>15.78</v>
      </c>
      <c r="H5" s="16">
        <v>117.72</v>
      </c>
      <c r="I5" s="16">
        <v>1.38</v>
      </c>
      <c r="J5" s="16">
        <v>3</v>
      </c>
      <c r="K5" s="17">
        <v>21.3</v>
      </c>
    </row>
    <row r="6" spans="1:11" ht="19.2" customHeight="1" thickBot="1">
      <c r="A6" s="20" t="s">
        <v>22</v>
      </c>
      <c r="B6" s="21" t="s">
        <v>23</v>
      </c>
      <c r="C6" s="19">
        <v>715</v>
      </c>
      <c r="D6" s="22" t="s">
        <v>24</v>
      </c>
      <c r="E6" s="23">
        <v>200</v>
      </c>
      <c r="F6" s="23">
        <v>200</v>
      </c>
      <c r="G6" s="24">
        <v>1.9</v>
      </c>
      <c r="H6" s="25">
        <v>0</v>
      </c>
      <c r="I6" s="25">
        <v>0</v>
      </c>
      <c r="J6" s="25">
        <v>0</v>
      </c>
      <c r="K6" s="26">
        <v>0</v>
      </c>
    </row>
    <row r="7" spans="1:11" ht="25.2" customHeight="1" thickBot="1">
      <c r="A7" s="20" t="s">
        <v>25</v>
      </c>
      <c r="B7" s="27" t="s">
        <v>26</v>
      </c>
      <c r="C7" s="19"/>
      <c r="D7" s="22" t="s">
        <v>27</v>
      </c>
      <c r="E7" s="23">
        <v>40</v>
      </c>
      <c r="F7" s="23">
        <v>45</v>
      </c>
      <c r="G7" s="24">
        <v>13.29</v>
      </c>
      <c r="H7" s="24">
        <v>130.22999999999999</v>
      </c>
      <c r="I7" s="24">
        <v>1.61</v>
      </c>
      <c r="J7" s="24">
        <v>7.38</v>
      </c>
      <c r="K7" s="28">
        <v>3.77</v>
      </c>
    </row>
    <row r="8" spans="1:11" ht="15" thickBot="1">
      <c r="A8" s="20"/>
      <c r="B8" s="29"/>
      <c r="C8" s="29"/>
      <c r="D8" s="30"/>
      <c r="E8" s="23"/>
      <c r="F8" s="23"/>
      <c r="G8" s="24"/>
      <c r="H8" s="25"/>
      <c r="I8" s="25"/>
      <c r="J8" s="25"/>
      <c r="K8" s="26"/>
    </row>
    <row r="9" spans="1:11" ht="15" thickBot="1">
      <c r="A9" s="31"/>
      <c r="B9" s="29"/>
      <c r="C9" s="29"/>
      <c r="D9" s="30"/>
      <c r="E9" s="30"/>
      <c r="F9" s="23"/>
      <c r="G9" s="24"/>
      <c r="H9" s="25"/>
      <c r="I9" s="25"/>
      <c r="J9" s="25"/>
      <c r="K9" s="32"/>
    </row>
    <row r="10" spans="1:11" ht="19.8" customHeight="1" thickBot="1">
      <c r="A10" s="31"/>
      <c r="B10" s="33"/>
      <c r="C10" s="33"/>
      <c r="D10" s="34" t="s">
        <v>28</v>
      </c>
      <c r="E10" s="34"/>
      <c r="F10" s="35">
        <f>SUM(F4:F9)</f>
        <v>525</v>
      </c>
      <c r="G10" s="36">
        <f>SUM(G4:G9)</f>
        <v>90.66</v>
      </c>
      <c r="H10" s="36">
        <f>SUM(H4:H9)</f>
        <v>694.35</v>
      </c>
      <c r="I10" s="36">
        <f t="shared" ref="I10:K10" si="0">I4+I6+I7+I8+I9</f>
        <v>18.009999999999998</v>
      </c>
      <c r="J10" s="36">
        <f t="shared" si="0"/>
        <v>14.780000000000001</v>
      </c>
      <c r="K10" s="37">
        <f t="shared" si="0"/>
        <v>80.569999999999993</v>
      </c>
    </row>
    <row r="11" spans="1:11" ht="57.6" customHeight="1" thickBot="1">
      <c r="A11" s="18"/>
      <c r="B11" s="38" t="s">
        <v>29</v>
      </c>
      <c r="C11" s="39">
        <v>196</v>
      </c>
      <c r="D11" s="40" t="s">
        <v>30</v>
      </c>
      <c r="E11" s="41">
        <v>200</v>
      </c>
      <c r="F11" s="41">
        <v>200</v>
      </c>
      <c r="G11" s="42">
        <v>26.13</v>
      </c>
      <c r="H11" s="43">
        <v>150</v>
      </c>
      <c r="I11" s="44">
        <v>5.03</v>
      </c>
      <c r="J11" s="44">
        <v>11.3</v>
      </c>
      <c r="K11" s="45">
        <v>32.4</v>
      </c>
    </row>
    <row r="12" spans="1:11" ht="30" customHeight="1" thickBot="1">
      <c r="A12" s="20" t="s">
        <v>31</v>
      </c>
      <c r="B12" s="11" t="s">
        <v>17</v>
      </c>
      <c r="C12" s="12" t="s">
        <v>18</v>
      </c>
      <c r="D12" s="13" t="s">
        <v>32</v>
      </c>
      <c r="E12" s="14">
        <v>100</v>
      </c>
      <c r="F12" s="14">
        <v>150</v>
      </c>
      <c r="G12" s="15">
        <v>17.57</v>
      </c>
      <c r="H12" s="16">
        <v>174</v>
      </c>
      <c r="I12" s="16">
        <v>3.3</v>
      </c>
      <c r="J12" s="16">
        <v>0.75</v>
      </c>
      <c r="K12" s="17">
        <v>37.35</v>
      </c>
    </row>
    <row r="13" spans="1:11" ht="63" customHeight="1">
      <c r="A13" s="20" t="s">
        <v>25</v>
      </c>
      <c r="B13" s="11" t="s">
        <v>33</v>
      </c>
      <c r="C13" s="19">
        <v>150</v>
      </c>
      <c r="D13" s="13" t="s">
        <v>34</v>
      </c>
      <c r="E13" s="14">
        <v>160</v>
      </c>
      <c r="F13" s="14">
        <v>120</v>
      </c>
      <c r="G13" s="15">
        <v>62.06</v>
      </c>
      <c r="H13" s="16">
        <v>117.36</v>
      </c>
      <c r="I13" s="16">
        <v>9.7200000000000006</v>
      </c>
      <c r="J13" s="16">
        <v>5.58</v>
      </c>
      <c r="K13" s="17">
        <v>7.11</v>
      </c>
    </row>
    <row r="14" spans="1:11" ht="34.200000000000003" customHeight="1" thickBot="1">
      <c r="A14" s="20"/>
      <c r="B14" s="21" t="s">
        <v>23</v>
      </c>
      <c r="C14" s="19">
        <v>715</v>
      </c>
      <c r="D14" s="22" t="s">
        <v>35</v>
      </c>
      <c r="E14" s="23">
        <v>200</v>
      </c>
      <c r="F14" s="23">
        <v>200</v>
      </c>
      <c r="G14" s="24">
        <v>11.6</v>
      </c>
      <c r="H14" s="25">
        <v>146.4</v>
      </c>
      <c r="I14" s="25">
        <v>2.2000000000000002</v>
      </c>
      <c r="J14" s="25">
        <v>0</v>
      </c>
      <c r="K14" s="26">
        <v>33.4</v>
      </c>
    </row>
    <row r="15" spans="1:11" ht="19.2" customHeight="1" thickBot="1">
      <c r="A15" s="20"/>
      <c r="B15" s="27" t="s">
        <v>20</v>
      </c>
      <c r="C15" s="19"/>
      <c r="D15" s="22" t="s">
        <v>36</v>
      </c>
      <c r="E15" s="23">
        <v>40</v>
      </c>
      <c r="F15" s="23">
        <v>30</v>
      </c>
      <c r="G15" s="24">
        <v>3.2</v>
      </c>
      <c r="H15" s="24">
        <v>69</v>
      </c>
      <c r="I15" s="24">
        <v>2.25</v>
      </c>
      <c r="J15" s="24">
        <v>0.3</v>
      </c>
      <c r="K15" s="28">
        <v>14.1</v>
      </c>
    </row>
    <row r="16" spans="1:11" ht="15" thickBot="1">
      <c r="A16" s="20"/>
      <c r="B16" s="29"/>
      <c r="C16" s="29"/>
      <c r="D16" s="30"/>
      <c r="E16" s="23"/>
      <c r="F16" s="23"/>
      <c r="G16" s="24"/>
      <c r="H16" s="25"/>
      <c r="I16" s="25"/>
      <c r="J16" s="25"/>
      <c r="K16" s="26"/>
    </row>
    <row r="17" spans="1:11" ht="15" thickBot="1">
      <c r="A17" s="20"/>
      <c r="B17" s="27"/>
      <c r="C17" s="19"/>
      <c r="D17" s="22"/>
      <c r="E17" s="46"/>
      <c r="F17" s="23"/>
      <c r="G17" s="24"/>
      <c r="H17" s="47"/>
      <c r="I17" s="47"/>
      <c r="J17" s="47"/>
      <c r="K17" s="48"/>
    </row>
    <row r="18" spans="1:11" ht="20.399999999999999" customHeight="1" thickBot="1">
      <c r="A18" s="20"/>
      <c r="B18" s="49"/>
      <c r="C18" s="49"/>
      <c r="D18" s="50" t="s">
        <v>28</v>
      </c>
      <c r="E18" s="51">
        <f>SUM(E11:E17)</f>
        <v>700</v>
      </c>
      <c r="F18" s="51">
        <f>SUM(F11:F17)</f>
        <v>700</v>
      </c>
      <c r="G18" s="52">
        <f>SUM(G11:G17)</f>
        <v>120.56</v>
      </c>
      <c r="H18" s="52">
        <f>SUM(H11:H16)</f>
        <v>656.76</v>
      </c>
      <c r="I18" s="52">
        <f t="shared" ref="I18:K18" si="1">SUM(I11:I16)</f>
        <v>22.5</v>
      </c>
      <c r="J18" s="52">
        <f t="shared" si="1"/>
        <v>17.930000000000003</v>
      </c>
      <c r="K18" s="52">
        <f t="shared" si="1"/>
        <v>124.35999999999999</v>
      </c>
    </row>
    <row r="19" spans="1:11" ht="15" thickBot="1">
      <c r="A19" s="31"/>
      <c r="B19" s="10" t="s">
        <v>37</v>
      </c>
      <c r="C19" s="53"/>
      <c r="D19" s="19" t="s">
        <v>38</v>
      </c>
      <c r="E19" s="22">
        <v>80</v>
      </c>
      <c r="F19" s="46">
        <v>80</v>
      </c>
      <c r="G19" s="47">
        <v>18</v>
      </c>
      <c r="H19" s="54">
        <v>134</v>
      </c>
      <c r="I19" s="54">
        <v>2.52</v>
      </c>
      <c r="J19" s="54">
        <v>7</v>
      </c>
      <c r="K19" s="55">
        <v>13.68</v>
      </c>
    </row>
    <row r="20" spans="1:11" ht="15" thickBot="1">
      <c r="B20" s="10" t="s">
        <v>37</v>
      </c>
      <c r="C20" s="29"/>
      <c r="D20" s="29" t="s">
        <v>39</v>
      </c>
      <c r="E20" s="22">
        <v>200</v>
      </c>
      <c r="F20" s="46">
        <v>200</v>
      </c>
      <c r="G20" s="47">
        <v>2</v>
      </c>
      <c r="H20">
        <v>0</v>
      </c>
      <c r="I20">
        <v>0</v>
      </c>
      <c r="J20">
        <v>0</v>
      </c>
      <c r="K20">
        <v>0</v>
      </c>
    </row>
    <row r="21" spans="1:11" ht="15" thickBot="1">
      <c r="B21" s="56" t="s">
        <v>37</v>
      </c>
      <c r="C21" s="57" t="s">
        <v>40</v>
      </c>
      <c r="D21" s="57"/>
      <c r="E21" s="58">
        <v>280</v>
      </c>
      <c r="F21" s="59">
        <v>280</v>
      </c>
      <c r="G21" s="60">
        <v>20</v>
      </c>
      <c r="H21" s="60">
        <v>134</v>
      </c>
      <c r="I21" s="60">
        <v>2.52</v>
      </c>
      <c r="J21" s="60">
        <v>7</v>
      </c>
      <c r="K21" s="61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tabSelected="1" workbookViewId="0">
      <selection activeCell="D4" sqref="D4"/>
    </sheetView>
  </sheetViews>
  <sheetFormatPr defaultRowHeight="14.4"/>
  <cols>
    <col min="1" max="2" width="13.21875" customWidth="1"/>
    <col min="4" max="4" width="39.5546875" customWidth="1"/>
    <col min="6" max="6" width="12.88671875" customWidth="1"/>
    <col min="8" max="8" width="14" customWidth="1"/>
    <col min="11" max="11" width="15.5546875" customWidth="1"/>
  </cols>
  <sheetData>
    <row r="1" spans="1:11">
      <c r="A1" t="s">
        <v>0</v>
      </c>
      <c r="B1" s="1">
        <v>64</v>
      </c>
      <c r="C1" s="2"/>
      <c r="D1" s="3" t="s">
        <v>1</v>
      </c>
      <c r="E1" s="4"/>
      <c r="F1" t="s">
        <v>2</v>
      </c>
      <c r="G1" s="5" t="s">
        <v>3</v>
      </c>
      <c r="J1" t="s">
        <v>4</v>
      </c>
      <c r="K1" s="6" t="s">
        <v>45</v>
      </c>
    </row>
    <row r="2" spans="1:11" ht="15" thickBot="1"/>
    <row r="3" spans="1:11" ht="1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1" ht="45.6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230</v>
      </c>
      <c r="G4" s="15">
        <v>68.64</v>
      </c>
      <c r="H4" s="16">
        <v>513.36</v>
      </c>
      <c r="I4" s="16">
        <v>18.86</v>
      </c>
      <c r="J4" s="16">
        <v>8.51</v>
      </c>
      <c r="K4" s="17">
        <v>88.32</v>
      </c>
    </row>
    <row r="5" spans="1:11" ht="39" customHeight="1">
      <c r="A5" s="18"/>
      <c r="B5" s="11" t="s">
        <v>20</v>
      </c>
      <c r="C5" s="19">
        <v>150</v>
      </c>
      <c r="D5" s="13" t="s">
        <v>21</v>
      </c>
      <c r="E5" s="14">
        <v>160</v>
      </c>
      <c r="F5" s="14">
        <v>80</v>
      </c>
      <c r="G5" s="15">
        <v>15.78</v>
      </c>
      <c r="H5" s="16">
        <v>117.72</v>
      </c>
      <c r="I5" s="16">
        <v>1.38</v>
      </c>
      <c r="J5" s="16">
        <v>3</v>
      </c>
      <c r="K5" s="17">
        <v>21.3</v>
      </c>
    </row>
    <row r="6" spans="1:11" ht="15" thickBot="1">
      <c r="A6" s="20" t="s">
        <v>42</v>
      </c>
      <c r="B6" s="21" t="s">
        <v>23</v>
      </c>
      <c r="C6" s="19">
        <v>715</v>
      </c>
      <c r="D6" s="22" t="s">
        <v>24</v>
      </c>
      <c r="E6" s="23">
        <v>200</v>
      </c>
      <c r="F6" s="23">
        <v>200</v>
      </c>
      <c r="G6" s="24">
        <v>1.9</v>
      </c>
      <c r="H6" s="25">
        <v>0</v>
      </c>
      <c r="I6" s="25">
        <v>0</v>
      </c>
      <c r="J6" s="25">
        <v>0</v>
      </c>
      <c r="K6" s="26">
        <v>0</v>
      </c>
    </row>
    <row r="7" spans="1:11" ht="25.8" customHeight="1" thickBot="1">
      <c r="A7" s="20" t="s">
        <v>43</v>
      </c>
      <c r="B7" s="27" t="s">
        <v>26</v>
      </c>
      <c r="C7" s="19"/>
      <c r="D7" s="22" t="s">
        <v>27</v>
      </c>
      <c r="E7" s="23">
        <v>40</v>
      </c>
      <c r="F7" s="23">
        <v>50</v>
      </c>
      <c r="G7" s="24">
        <v>14.76</v>
      </c>
      <c r="H7" s="24">
        <v>144.69999999999999</v>
      </c>
      <c r="I7" s="24">
        <v>1.78</v>
      </c>
      <c r="J7" s="24">
        <v>8.1999999999999993</v>
      </c>
      <c r="K7" s="28">
        <v>4.1900000000000004</v>
      </c>
    </row>
    <row r="8" spans="1:11" ht="15" thickBot="1">
      <c r="A8" s="20"/>
      <c r="B8" s="29"/>
      <c r="C8" s="29"/>
      <c r="D8" s="30"/>
      <c r="E8" s="23"/>
      <c r="F8" s="23"/>
      <c r="G8" s="24"/>
      <c r="H8" s="25"/>
      <c r="I8" s="25"/>
      <c r="J8" s="25"/>
      <c r="K8" s="26"/>
    </row>
    <row r="9" spans="1:11" ht="15" thickBot="1">
      <c r="A9" s="31"/>
      <c r="B9" s="29"/>
      <c r="C9" s="29"/>
      <c r="D9" s="30"/>
      <c r="E9" s="30"/>
      <c r="F9" s="23"/>
      <c r="G9" s="24"/>
      <c r="H9" s="25"/>
      <c r="I9" s="25"/>
      <c r="J9" s="25"/>
      <c r="K9" s="32"/>
    </row>
    <row r="10" spans="1:11" ht="18.600000000000001" customHeight="1" thickBot="1">
      <c r="A10" s="31"/>
      <c r="B10" s="33"/>
      <c r="C10" s="33"/>
      <c r="D10" s="34" t="s">
        <v>28</v>
      </c>
      <c r="E10" s="34"/>
      <c r="F10" s="35">
        <f>SUM(F4:F9)</f>
        <v>560</v>
      </c>
      <c r="G10" s="36">
        <f>SUM(G4:G9)</f>
        <v>101.08000000000001</v>
      </c>
      <c r="H10" s="36">
        <f>SUM(H4:H9)</f>
        <v>775.78</v>
      </c>
      <c r="I10" s="36">
        <f t="shared" ref="I10:K10" si="0">I4+I6+I7+I8+I9</f>
        <v>20.64</v>
      </c>
      <c r="J10" s="36">
        <f t="shared" si="0"/>
        <v>16.71</v>
      </c>
      <c r="K10" s="37">
        <f t="shared" si="0"/>
        <v>92.509999999999991</v>
      </c>
    </row>
    <row r="11" spans="1:11" ht="59.4" customHeight="1" thickBot="1">
      <c r="A11" s="18"/>
      <c r="B11" s="38" t="s">
        <v>29</v>
      </c>
      <c r="C11" s="39">
        <v>196</v>
      </c>
      <c r="D11" s="40" t="s">
        <v>30</v>
      </c>
      <c r="E11" s="41">
        <v>200</v>
      </c>
      <c r="F11" s="41">
        <v>250</v>
      </c>
      <c r="G11" s="42">
        <v>32.67</v>
      </c>
      <c r="H11" s="43">
        <v>187.5</v>
      </c>
      <c r="I11" s="44">
        <v>6.28</v>
      </c>
      <c r="J11" s="44">
        <v>14.12</v>
      </c>
      <c r="K11" s="45">
        <v>40.5</v>
      </c>
    </row>
    <row r="12" spans="1:11" ht="45.6" customHeight="1" thickBot="1">
      <c r="A12" s="20" t="s">
        <v>42</v>
      </c>
      <c r="B12" s="11" t="s">
        <v>17</v>
      </c>
      <c r="C12" s="12" t="s">
        <v>18</v>
      </c>
      <c r="D12" s="13" t="s">
        <v>32</v>
      </c>
      <c r="E12" s="14">
        <v>100</v>
      </c>
      <c r="F12" s="14">
        <v>150</v>
      </c>
      <c r="G12" s="15">
        <v>17.57</v>
      </c>
      <c r="H12" s="16">
        <v>174</v>
      </c>
      <c r="I12" s="16">
        <v>3.3</v>
      </c>
      <c r="J12" s="16">
        <v>0.75</v>
      </c>
      <c r="K12" s="17">
        <v>37.35</v>
      </c>
    </row>
    <row r="13" spans="1:11" ht="52.8" customHeight="1">
      <c r="A13" s="20" t="s">
        <v>43</v>
      </c>
      <c r="B13" s="11" t="s">
        <v>33</v>
      </c>
      <c r="C13" s="19">
        <v>150</v>
      </c>
      <c r="D13" s="13" t="s">
        <v>44</v>
      </c>
      <c r="E13" s="14">
        <v>160</v>
      </c>
      <c r="F13" s="14">
        <v>130</v>
      </c>
      <c r="G13" s="15">
        <v>68.959999999999994</v>
      </c>
      <c r="H13" s="16">
        <v>130.4</v>
      </c>
      <c r="I13" s="16">
        <v>10.8</v>
      </c>
      <c r="J13" s="16">
        <v>6.2</v>
      </c>
      <c r="K13" s="17">
        <v>7.9</v>
      </c>
    </row>
    <row r="14" spans="1:11" ht="27" customHeight="1" thickBot="1">
      <c r="A14" s="20"/>
      <c r="B14" s="21" t="s">
        <v>23</v>
      </c>
      <c r="C14" s="19">
        <v>715</v>
      </c>
      <c r="D14" s="22" t="s">
        <v>35</v>
      </c>
      <c r="E14" s="23">
        <v>200</v>
      </c>
      <c r="F14" s="23">
        <v>250</v>
      </c>
      <c r="G14" s="24">
        <v>11.6</v>
      </c>
      <c r="H14" s="25">
        <v>146.4</v>
      </c>
      <c r="I14" s="25">
        <v>2.2000000000000002</v>
      </c>
      <c r="J14" s="25">
        <v>0</v>
      </c>
      <c r="K14" s="26">
        <v>33.4</v>
      </c>
    </row>
    <row r="15" spans="1:11" ht="17.399999999999999" customHeight="1" thickBot="1">
      <c r="A15" s="20"/>
      <c r="B15" s="27" t="s">
        <v>20</v>
      </c>
      <c r="C15" s="19"/>
      <c r="D15" s="22" t="s">
        <v>36</v>
      </c>
      <c r="E15" s="23">
        <v>40</v>
      </c>
      <c r="F15" s="23">
        <v>40</v>
      </c>
      <c r="G15" s="24">
        <v>4.3</v>
      </c>
      <c r="H15" s="24">
        <v>92</v>
      </c>
      <c r="I15" s="24">
        <v>3</v>
      </c>
      <c r="J15" s="24">
        <v>0.4</v>
      </c>
      <c r="K15" s="28">
        <v>18.8</v>
      </c>
    </row>
    <row r="16" spans="1:11" ht="15" thickBot="1">
      <c r="A16" s="20"/>
      <c r="B16" s="29"/>
      <c r="C16" s="29"/>
      <c r="D16" s="30"/>
      <c r="E16" s="23"/>
      <c r="F16" s="23"/>
      <c r="G16" s="24"/>
      <c r="H16" s="25"/>
      <c r="I16" s="25"/>
      <c r="J16" s="25"/>
      <c r="K16" s="26"/>
    </row>
    <row r="17" spans="1:11" ht="15" thickBot="1">
      <c r="A17" s="20"/>
      <c r="B17" s="27"/>
      <c r="C17" s="19"/>
      <c r="D17" s="22"/>
      <c r="E17" s="46"/>
      <c r="F17" s="23"/>
      <c r="G17" s="24"/>
      <c r="H17" s="47"/>
      <c r="I17" s="47"/>
      <c r="J17" s="47"/>
      <c r="K17" s="48"/>
    </row>
    <row r="18" spans="1:11" ht="19.2" customHeight="1" thickBot="1">
      <c r="A18" s="20"/>
      <c r="B18" s="49"/>
      <c r="C18" s="49"/>
      <c r="D18" s="50" t="s">
        <v>28</v>
      </c>
      <c r="E18" s="51">
        <f>SUM(E11:E17)</f>
        <v>700</v>
      </c>
      <c r="F18" s="51">
        <f>SUM(F11:F17)</f>
        <v>820</v>
      </c>
      <c r="G18" s="52">
        <f>SUM(G11:G17)</f>
        <v>135.1</v>
      </c>
      <c r="H18" s="52">
        <f>SUM(H11:H16)</f>
        <v>730.3</v>
      </c>
      <c r="I18" s="52">
        <f t="shared" ref="I18:K18" si="1">SUM(I11:I16)</f>
        <v>25.580000000000002</v>
      </c>
      <c r="J18" s="52">
        <f t="shared" si="1"/>
        <v>21.47</v>
      </c>
      <c r="K18" s="52">
        <f t="shared" si="1"/>
        <v>137.95000000000002</v>
      </c>
    </row>
    <row r="19" spans="1:11" ht="15" thickBot="1">
      <c r="A19" s="31"/>
      <c r="B19" s="10" t="s">
        <v>37</v>
      </c>
      <c r="C19" s="53"/>
      <c r="D19" s="19" t="s">
        <v>38</v>
      </c>
      <c r="E19" s="22">
        <v>80</v>
      </c>
      <c r="F19" s="46">
        <v>80</v>
      </c>
      <c r="G19" s="47">
        <v>18</v>
      </c>
      <c r="H19" s="54">
        <v>134</v>
      </c>
      <c r="I19" s="54">
        <v>2.52</v>
      </c>
      <c r="J19" s="54">
        <v>7</v>
      </c>
      <c r="K19" s="55">
        <v>13.68</v>
      </c>
    </row>
    <row r="20" spans="1:11" ht="15" thickBot="1">
      <c r="B20" s="10" t="s">
        <v>37</v>
      </c>
      <c r="C20" s="29"/>
      <c r="D20" s="29" t="s">
        <v>39</v>
      </c>
      <c r="E20" s="22">
        <v>200</v>
      </c>
      <c r="F20" s="46">
        <v>200</v>
      </c>
      <c r="G20" s="47">
        <v>2</v>
      </c>
      <c r="H20">
        <v>0</v>
      </c>
      <c r="I20">
        <v>0</v>
      </c>
      <c r="J20">
        <v>0</v>
      </c>
      <c r="K20">
        <v>0</v>
      </c>
    </row>
    <row r="21" spans="1:11" ht="15" thickBot="1">
      <c r="B21" s="56" t="s">
        <v>37</v>
      </c>
      <c r="C21" s="57" t="s">
        <v>40</v>
      </c>
      <c r="D21" s="57"/>
      <c r="E21" s="58">
        <v>280</v>
      </c>
      <c r="F21" s="59">
        <v>280</v>
      </c>
      <c r="G21" s="60">
        <v>20</v>
      </c>
      <c r="H21" s="60">
        <v>134</v>
      </c>
      <c r="I21" s="60">
        <v>2.52</v>
      </c>
      <c r="J21" s="60">
        <v>7</v>
      </c>
      <c r="K21" s="61">
        <v>13.68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12.02 64бп</vt:lpstr>
      <vt:lpstr>12.02 64льгота</vt:lpstr>
      <vt:lpstr>12.02 29 бп</vt:lpstr>
      <vt:lpstr>12.02 29льгота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2025-02-05T07:11:13Z</dcterms:modified>
</cp:coreProperties>
</file>