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1102 64бп" sheetId="1" r:id="rId1"/>
    <sheet name="11.02 64льгота" sheetId="2" r:id="rId2"/>
    <sheet name="11.02 29бп" sheetId="3" r:id="rId3"/>
    <sheet name="11.02 29льгота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<sst xmlns="http://schemas.openxmlformats.org/spreadsheetml/2006/main" count="200" uniqueCount="48">
  <si>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</si>
  <si>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</si>
  <si>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</si>
  <si>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</si>
  <si>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</si>
  <si>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</si>
  <si>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</si>
  <si>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</si>
  <si>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</si>
  <si>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</si>
  <si>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</si>
  <si>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</si>
  <si>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</si>
  <si>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</si>
  <si>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</si>
  <si>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</si>
  <si>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мясное</t>
  </si>
  <si>
    <t>ттк</t>
  </si>
  <si>
    <t>котлета куриная(филе курицы,хлеб,яйцо,молоко,соль,масло растительное)</t>
  </si>
  <si>
    <t>гарнир</t>
  </si>
  <si>
    <t>картофельное пюре(картофель,масло сливочное,соль,молоко)</t>
  </si>
  <si>
    <t>1-4классы</t>
  </si>
  <si>
    <t>напиток</t>
  </si>
  <si>
    <t>компот из кураги(курага,сахар)</t>
  </si>
  <si>
    <t>бесплатное питание</t>
  </si>
  <si>
    <t>хлеб</t>
  </si>
  <si>
    <t>соус</t>
  </si>
  <si>
    <t>соус томатный(мука масло сливочное томат паста)</t>
  </si>
  <si>
    <t>Итого за прием;</t>
  </si>
  <si>
    <t>первое</t>
  </si>
  <si>
    <t>суп сырный(мясоптицы,картофель,лук,морковь,сыр плавленный)</t>
  </si>
  <si>
    <t>1-4 классы</t>
  </si>
  <si>
    <t>2025.02.11.</t>
  </si>
  <si>
    <t xml:space="preserve"> классы5-11</t>
  </si>
  <si>
    <t>льготное питание</t>
  </si>
  <si>
    <t xml:space="preserve">5-11 классы </t>
  </si>
  <si>
    <t>буйко29</t>
  </si>
  <si>
    <t>1</t>
  </si>
  <si>
    <t>горячее</t>
  </si>
  <si>
    <t>каша молочная из разных круп(молоко,пшено,гречка,рис,сахар,соль,масло сливочное)</t>
  </si>
  <si>
    <t>бутерброд с сыром(батон,сыр)40/20</t>
  </si>
  <si>
    <t>чай с лимоном и медом(чай заварка,лимон,мед,сахар)</t>
  </si>
  <si>
    <t>сладкое</t>
  </si>
  <si>
    <t>конфета шоколадная слаще поцелуя</t>
  </si>
  <si>
    <t>полдник</t>
  </si>
  <si>
    <t>вафли</t>
  </si>
  <si>
    <t>чай</t>
  </si>
  <si>
    <t>итого 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</si>
</sst>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D13" sqref="D13"/>
    </sheetView>
  </sheetViews>
  <sheetFormatPr defaultRowHeight="14.4"/>
  <cols>
    <col min="1" max="1" width="12.6640625" customWidth="1"/>
    <col min="2" max="2" width="9.5546875" customWidth="1"/>
    <col min="3" max="3" width="11" customWidth="1"/>
    <col min="4" max="4" width="35.77734375" customWidth="1"/>
    <col min="6" max="6" width="10.44140625" customWidth="1"/>
    <col min="8" max="8" width="12.44140625" customWidth="1"/>
    <col min="11" max="11" width="11.3320312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32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5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70</v>
      </c>
      <c r="G4" s="15">
        <v>46.78</v>
      </c>
      <c r="H4" s="16">
        <v>95.76</v>
      </c>
      <c r="I4" s="16">
        <v>8.33</v>
      </c>
      <c r="J4" s="16">
        <v>4.9000000000000004</v>
      </c>
      <c r="K4" s="17">
        <v>4.83</v>
      </c>
    </row>
    <row r="5" spans="1:11" ht="52.8" customHeight="1">
      <c r="A5" s="18"/>
      <c r="B5" s="11" t="s">
        <v>19</v>
      </c>
      <c r="C5" s="19">
        <v>150</v>
      </c>
      <c r="D5" s="13" t="s">
        <v>20</v>
      </c>
      <c r="E5" s="14">
        <v>160</v>
      </c>
      <c r="F5" s="14">
        <v>150</v>
      </c>
      <c r="G5" s="15">
        <v>26.67</v>
      </c>
      <c r="H5" s="16">
        <v>158.25</v>
      </c>
      <c r="I5" s="16">
        <v>3</v>
      </c>
      <c r="J5" s="16">
        <v>5.55</v>
      </c>
      <c r="K5" s="17">
        <v>22.8</v>
      </c>
    </row>
    <row r="6" spans="1:11" ht="33" customHeight="1" thickBot="1">
      <c r="A6" s="20" t="s">
        <v>21</v>
      </c>
      <c r="B6" s="21" t="s">
        <v>22</v>
      </c>
      <c r="C6" s="19">
        <v>715</v>
      </c>
      <c r="D6" s="22" t="s">
        <v>23</v>
      </c>
      <c r="E6" s="23">
        <v>200</v>
      </c>
      <c r="F6" s="23">
        <v>200</v>
      </c>
      <c r="G6" s="24">
        <v>9.15</v>
      </c>
      <c r="H6" s="25">
        <v>146.4</v>
      </c>
      <c r="I6" s="25">
        <v>2.2000000000000002</v>
      </c>
      <c r="J6" s="25">
        <v>0</v>
      </c>
      <c r="K6" s="26">
        <v>33.4</v>
      </c>
    </row>
    <row r="7" spans="1:11" ht="15" thickBot="1">
      <c r="A7" s="20" t="s">
        <v>24</v>
      </c>
      <c r="B7" s="27" t="s">
        <v>25</v>
      </c>
      <c r="C7" s="19"/>
      <c r="D7" s="22" t="s">
        <v>25</v>
      </c>
      <c r="E7" s="23">
        <v>40</v>
      </c>
      <c r="F7" s="23">
        <v>40</v>
      </c>
      <c r="G7" s="24">
        <v>4.3</v>
      </c>
      <c r="H7" s="24">
        <v>92</v>
      </c>
      <c r="I7" s="24">
        <v>3</v>
      </c>
      <c r="J7" s="24">
        <v>0.4</v>
      </c>
      <c r="K7" s="28">
        <v>18.8</v>
      </c>
    </row>
    <row r="8" spans="1:11" ht="35.4" customHeight="1" thickBot="1">
      <c r="A8" s="20"/>
      <c r="B8" s="29" t="s">
        <v>26</v>
      </c>
      <c r="C8" s="29"/>
      <c r="D8" s="30" t="s">
        <v>27</v>
      </c>
      <c r="E8" s="23"/>
      <c r="F8" s="23">
        <v>40</v>
      </c>
      <c r="G8" s="24">
        <v>4.08</v>
      </c>
      <c r="H8" s="25">
        <v>34.24</v>
      </c>
      <c r="I8" s="25">
        <v>1.64</v>
      </c>
      <c r="J8" s="25">
        <v>1.44</v>
      </c>
      <c r="K8" s="26">
        <v>3.72</v>
      </c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18" customHeight="1" thickBot="1">
      <c r="A10" s="31"/>
      <c r="B10" s="33"/>
      <c r="C10" s="33"/>
      <c r="D10" s="34" t="s">
        <v>28</v>
      </c>
      <c r="E10" s="34"/>
      <c r="F10" s="35">
        <f>SUM(F4:F9)</f>
        <v>500</v>
      </c>
      <c r="G10" s="36">
        <f>SUM(G4:G9)</f>
        <v>90.98</v>
      </c>
      <c r="H10" s="36">
        <f>SUM(H4:H9)</f>
        <v>526.65</v>
      </c>
      <c r="I10" s="36">
        <f t="shared" ref="I10:K10" si="0">I4+I6+I7+I8+I9</f>
        <v>15.170000000000002</v>
      </c>
      <c r="J10" s="36">
        <f t="shared" si="0"/>
        <v>6.74</v>
      </c>
      <c r="K10" s="37">
        <f t="shared" si="0"/>
        <v>60.75</v>
      </c>
    </row>
    <row r="11" spans="1:11" ht="43.8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200</v>
      </c>
      <c r="G11" s="42">
        <v>26.3</v>
      </c>
      <c r="H11" s="43">
        <v>109</v>
      </c>
      <c r="I11" s="44">
        <v>11.6</v>
      </c>
      <c r="J11" s="44">
        <v>3.8</v>
      </c>
      <c r="K11" s="45">
        <v>6.4</v>
      </c>
    </row>
    <row r="12" spans="1:11" ht="43.8" customHeight="1" thickBot="1">
      <c r="A12" s="20" t="s">
        <v>31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70</v>
      </c>
      <c r="G12" s="15">
        <v>46.78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1" ht="46.8" customHeight="1">
      <c r="A13" s="20" t="s">
        <v>24</v>
      </c>
      <c r="B13" s="11" t="s">
        <v>19</v>
      </c>
      <c r="C13" s="19">
        <v>150</v>
      </c>
      <c r="D13" s="13" t="s">
        <v>20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1" ht="31.2" customHeight="1" thickBot="1">
      <c r="A14" s="20"/>
      <c r="B14" s="21" t="s">
        <v>22</v>
      </c>
      <c r="C14" s="19">
        <v>715</v>
      </c>
      <c r="D14" s="22" t="s">
        <v>23</v>
      </c>
      <c r="E14" s="23">
        <v>200</v>
      </c>
      <c r="F14" s="23">
        <v>200</v>
      </c>
      <c r="G14" s="24">
        <v>9.15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15" thickBot="1">
      <c r="A15" s="20"/>
      <c r="B15" s="27" t="s">
        <v>25</v>
      </c>
      <c r="C15" s="19"/>
      <c r="D15" s="22" t="s">
        <v>25</v>
      </c>
      <c r="E15" s="23">
        <v>40</v>
      </c>
      <c r="F15" s="23">
        <v>40</v>
      </c>
      <c r="G15" s="24">
        <v>4.3</v>
      </c>
      <c r="H15" s="24">
        <v>92</v>
      </c>
      <c r="I15" s="24">
        <v>3</v>
      </c>
      <c r="J15" s="24">
        <v>0.4</v>
      </c>
      <c r="K15" s="28">
        <v>18.8</v>
      </c>
    </row>
    <row r="16" spans="1:11" ht="38.4" customHeight="1" thickBot="1">
      <c r="A16" s="20"/>
      <c r="B16" s="29" t="s">
        <v>26</v>
      </c>
      <c r="C16" s="29"/>
      <c r="D16" s="30" t="s">
        <v>27</v>
      </c>
      <c r="E16" s="23"/>
      <c r="F16" s="23">
        <v>40</v>
      </c>
      <c r="G16" s="24">
        <v>4.08</v>
      </c>
      <c r="H16" s="25">
        <v>34.24</v>
      </c>
      <c r="I16" s="25">
        <v>1.64</v>
      </c>
      <c r="J16" s="25">
        <v>1.44</v>
      </c>
      <c r="K16" s="26">
        <v>3.72</v>
      </c>
    </row>
    <row r="17" spans="1:11" ht="15" thickBot="1">
      <c r="A17" s="20"/>
      <c r="B17" s="29"/>
      <c r="C17" s="29"/>
      <c r="D17" s="30"/>
      <c r="E17" s="46"/>
      <c r="F17" s="23"/>
      <c r="G17" s="24"/>
      <c r="H17" s="47"/>
      <c r="I17" s="47"/>
      <c r="J17" s="47"/>
      <c r="K17" s="48"/>
    </row>
    <row r="18" spans="1:11" ht="21" customHeigh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720</v>
      </c>
      <c r="G18" s="52">
        <f>SUM(G11:G17)</f>
        <v>120.83</v>
      </c>
      <c r="H18" s="52">
        <f>SUM(H11:H16)</f>
        <v>656.75</v>
      </c>
      <c r="I18" s="52">
        <f t="shared" ref="I18:K18" si="1">SUM(I11:I16)</f>
        <v>30.169999999999998</v>
      </c>
      <c r="J18" s="52">
        <f t="shared" si="1"/>
        <v>16.829999999999998</v>
      </c>
      <c r="K18" s="52">
        <f t="shared" si="1"/>
        <v>92.99</v>
      </c>
    </row>
    <row r="19" spans="1:11" ht="15" thickBot="1">
      <c r="A19" s="31"/>
      <c r="B19" s="33"/>
      <c r="C19" s="33"/>
      <c r="D19" s="34"/>
      <c r="E19" s="35"/>
      <c r="F19" s="35"/>
      <c r="G19" s="36"/>
      <c r="H19" s="53"/>
      <c r="I19" s="53"/>
      <c r="J19" s="53"/>
      <c r="K19" s="54"/>
    </row>
  </sheetData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N5" sqref="N5"/>
    </sheetView>
  </sheetViews>
  <sheetFormatPr defaultRowHeight="14.4"/>
  <cols>
    <col min="1" max="1" width="12.77734375" customWidth="1"/>
    <col min="2" max="2" width="10.109375" customWidth="1"/>
    <col min="3" max="3" width="9.88671875" customWidth="1"/>
    <col min="4" max="4" width="37.6640625" customWidth="1"/>
    <col min="6" max="6" width="11.21875" customWidth="1"/>
    <col min="8" max="8" width="12.44140625" customWidth="1"/>
    <col min="11" max="11" width="12.664062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32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7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85</v>
      </c>
      <c r="G4" s="15">
        <v>56.8</v>
      </c>
      <c r="H4" s="16">
        <v>116.28</v>
      </c>
      <c r="I4" s="16">
        <v>10.11</v>
      </c>
      <c r="J4" s="16">
        <v>5.95</v>
      </c>
      <c r="K4" s="17">
        <v>5.87</v>
      </c>
    </row>
    <row r="5" spans="1:11" ht="55.8" customHeight="1">
      <c r="A5" s="18"/>
      <c r="B5" s="11" t="s">
        <v>19</v>
      </c>
      <c r="C5" s="19">
        <v>150</v>
      </c>
      <c r="D5" s="13" t="s">
        <v>20</v>
      </c>
      <c r="E5" s="14">
        <v>160</v>
      </c>
      <c r="F5" s="14">
        <v>150</v>
      </c>
      <c r="G5" s="15">
        <v>26.67</v>
      </c>
      <c r="H5" s="16">
        <v>158.25</v>
      </c>
      <c r="I5" s="16">
        <v>3</v>
      </c>
      <c r="J5" s="16">
        <v>5.55</v>
      </c>
      <c r="K5" s="17">
        <v>22.8</v>
      </c>
    </row>
    <row r="6" spans="1:11" ht="34.200000000000003" customHeight="1" thickBot="1">
      <c r="A6" s="20" t="s">
        <v>33</v>
      </c>
      <c r="B6" s="21" t="s">
        <v>22</v>
      </c>
      <c r="C6" s="19">
        <v>715</v>
      </c>
      <c r="D6" s="22" t="s">
        <v>23</v>
      </c>
      <c r="E6" s="23">
        <v>200</v>
      </c>
      <c r="F6" s="23">
        <v>250</v>
      </c>
      <c r="G6" s="24">
        <v>9.15</v>
      </c>
      <c r="H6" s="25">
        <v>146.4</v>
      </c>
      <c r="I6" s="25">
        <v>2.2000000000000002</v>
      </c>
      <c r="J6" s="25">
        <v>0</v>
      </c>
      <c r="K6" s="26">
        <v>33.4</v>
      </c>
    </row>
    <row r="7" spans="1:11" ht="15" thickBot="1">
      <c r="A7" s="20" t="s">
        <v>34</v>
      </c>
      <c r="B7" s="27" t="s">
        <v>25</v>
      </c>
      <c r="C7" s="19"/>
      <c r="D7" s="22" t="s">
        <v>25</v>
      </c>
      <c r="E7" s="23">
        <v>40</v>
      </c>
      <c r="F7" s="23">
        <v>35</v>
      </c>
      <c r="G7" s="24">
        <v>3.74</v>
      </c>
      <c r="H7" s="24">
        <v>92</v>
      </c>
      <c r="I7" s="24">
        <v>3</v>
      </c>
      <c r="J7" s="24">
        <v>0.4</v>
      </c>
      <c r="K7" s="28">
        <v>18.8</v>
      </c>
    </row>
    <row r="8" spans="1:11" ht="42.6" customHeight="1" thickBot="1">
      <c r="A8" s="20"/>
      <c r="B8" s="29" t="s">
        <v>26</v>
      </c>
      <c r="C8" s="29"/>
      <c r="D8" s="30" t="s">
        <v>27</v>
      </c>
      <c r="E8" s="23"/>
      <c r="F8" s="23">
        <v>40</v>
      </c>
      <c r="G8" s="24">
        <v>4.08</v>
      </c>
      <c r="H8" s="25">
        <v>34.24</v>
      </c>
      <c r="I8" s="25">
        <v>1.64</v>
      </c>
      <c r="J8" s="25">
        <v>1.44</v>
      </c>
      <c r="K8" s="26">
        <v>3.72</v>
      </c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22.2" customHeight="1" thickBot="1">
      <c r="A10" s="31"/>
      <c r="B10" s="33"/>
      <c r="C10" s="33"/>
      <c r="D10" s="34" t="s">
        <v>28</v>
      </c>
      <c r="E10" s="34"/>
      <c r="F10" s="35">
        <f>SUM(F4:F9)</f>
        <v>560</v>
      </c>
      <c r="G10" s="36">
        <f>SUM(G4:G9)</f>
        <v>100.44</v>
      </c>
      <c r="H10" s="36">
        <f>SUM(H4:H9)</f>
        <v>547.16999999999996</v>
      </c>
      <c r="I10" s="36">
        <f t="shared" ref="I10:K10" si="0">I4+I6+I7+I8+I9</f>
        <v>16.95</v>
      </c>
      <c r="J10" s="36">
        <f t="shared" si="0"/>
        <v>7.7900000000000009</v>
      </c>
      <c r="K10" s="37">
        <f t="shared" si="0"/>
        <v>61.789999999999992</v>
      </c>
    </row>
    <row r="11" spans="1:11" ht="47.4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250</v>
      </c>
      <c r="G11" s="42">
        <v>33.090000000000003</v>
      </c>
      <c r="H11" s="43">
        <v>136.25</v>
      </c>
      <c r="I11" s="44">
        <v>14.5</v>
      </c>
      <c r="J11" s="44">
        <v>4.75</v>
      </c>
      <c r="K11" s="45">
        <v>8</v>
      </c>
    </row>
    <row r="12" spans="1:11" ht="50.4" customHeight="1" thickBot="1">
      <c r="A12" s="20" t="s">
        <v>35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80</v>
      </c>
      <c r="G12" s="15">
        <v>53.45</v>
      </c>
      <c r="H12" s="16">
        <v>109.4</v>
      </c>
      <c r="I12" s="16">
        <v>9.52</v>
      </c>
      <c r="J12" s="16">
        <v>5.6</v>
      </c>
      <c r="K12" s="17">
        <v>5.52</v>
      </c>
    </row>
    <row r="13" spans="1:11" ht="47.4" customHeight="1">
      <c r="A13" s="20" t="s">
        <v>34</v>
      </c>
      <c r="B13" s="11" t="s">
        <v>19</v>
      </c>
      <c r="C13" s="19">
        <v>150</v>
      </c>
      <c r="D13" s="13" t="s">
        <v>20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1" ht="40.799999999999997" customHeight="1" thickBot="1">
      <c r="A14" s="20"/>
      <c r="B14" s="21" t="s">
        <v>22</v>
      </c>
      <c r="C14" s="19">
        <v>715</v>
      </c>
      <c r="D14" s="22" t="s">
        <v>23</v>
      </c>
      <c r="E14" s="23">
        <v>200</v>
      </c>
      <c r="F14" s="23">
        <v>250</v>
      </c>
      <c r="G14" s="24">
        <v>9.15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15" thickBot="1">
      <c r="A15" s="20"/>
      <c r="B15" s="27" t="s">
        <v>25</v>
      </c>
      <c r="C15" s="19"/>
      <c r="D15" s="22" t="s">
        <v>25</v>
      </c>
      <c r="E15" s="23">
        <v>40</v>
      </c>
      <c r="F15" s="23">
        <v>40</v>
      </c>
      <c r="G15" s="24">
        <v>4.3</v>
      </c>
      <c r="H15" s="24">
        <v>92</v>
      </c>
      <c r="I15" s="24">
        <v>3</v>
      </c>
      <c r="J15" s="24">
        <v>0.4</v>
      </c>
      <c r="K15" s="28">
        <v>18.8</v>
      </c>
    </row>
    <row r="16" spans="1:11" ht="46.8" customHeight="1" thickBot="1">
      <c r="A16" s="20"/>
      <c r="B16" s="29" t="s">
        <v>26</v>
      </c>
      <c r="C16" s="29"/>
      <c r="D16" s="30" t="s">
        <v>27</v>
      </c>
      <c r="E16" s="23"/>
      <c r="F16" s="23">
        <v>50</v>
      </c>
      <c r="G16" s="24">
        <v>5.0999999999999996</v>
      </c>
      <c r="H16" s="25">
        <v>42.8</v>
      </c>
      <c r="I16" s="25">
        <v>2.0499999999999998</v>
      </c>
      <c r="J16" s="25">
        <v>1.8</v>
      </c>
      <c r="K16" s="26">
        <v>4.6500000000000004</v>
      </c>
    </row>
    <row r="17" spans="1:11" ht="15" thickBot="1">
      <c r="A17" s="20"/>
      <c r="B17" s="29"/>
      <c r="C17" s="29"/>
      <c r="D17" s="30"/>
      <c r="E17" s="46"/>
      <c r="F17" s="23"/>
      <c r="G17" s="24"/>
      <c r="H17" s="47"/>
      <c r="I17" s="47"/>
      <c r="J17" s="47"/>
      <c r="K17" s="48"/>
    </row>
    <row r="18" spans="1:11" ht="22.8" customHeigh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840</v>
      </c>
      <c r="G18" s="52">
        <f>SUM(G11:G17)</f>
        <v>135.31</v>
      </c>
      <c r="H18" s="52">
        <f>SUM(H11:H16)</f>
        <v>706.19999999999993</v>
      </c>
      <c r="I18" s="52">
        <f t="shared" ref="I18:K18" si="1">SUM(I11:I16)</f>
        <v>34.669999999999995</v>
      </c>
      <c r="J18" s="52">
        <f t="shared" si="1"/>
        <v>18.84</v>
      </c>
      <c r="K18" s="52">
        <f t="shared" si="1"/>
        <v>96.21</v>
      </c>
    </row>
    <row r="19" spans="1:11" ht="15" thickBot="1">
      <c r="A19" s="31"/>
      <c r="B19" s="33"/>
      <c r="C19" s="33"/>
      <c r="D19" s="34"/>
      <c r="E19" s="35"/>
      <c r="F19" s="35"/>
      <c r="G19" s="36"/>
      <c r="H19" s="53"/>
      <c r="I19" s="53"/>
      <c r="J19" s="53"/>
      <c r="K19" s="54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M12" sqref="M12"/>
    </sheetView>
  </sheetViews>
  <sheetFormatPr defaultRowHeight="14.4"/>
  <cols>
    <col min="1" max="1" width="12.21875" customWidth="1"/>
    <col min="4" max="4" width="37.88671875" customWidth="1"/>
    <col min="6" max="6" width="11.5546875" customWidth="1"/>
    <col min="8" max="8" width="15.77734375" customWidth="1"/>
    <col min="10" max="10" width="12.21875" customWidth="1"/>
    <col min="11" max="11" width="14.109375" customWidth="1"/>
  </cols>
  <sheetData>
    <row r="1" spans="1:11">
      <c r="A1" t="s">
        <v>0</v>
      </c>
      <c r="B1" s="1">
        <v>64</v>
      </c>
      <c r="C1" s="2"/>
      <c r="D1" s="3" t="s">
        <v>36</v>
      </c>
      <c r="E1" s="4"/>
      <c r="F1" t="s">
        <v>1</v>
      </c>
      <c r="G1" s="5" t="s">
        <v>37</v>
      </c>
      <c r="J1" t="s">
        <v>3</v>
      </c>
      <c r="K1" s="6" t="s">
        <v>32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1.6" customHeight="1" thickBot="1">
      <c r="A4" s="10" t="s">
        <v>15</v>
      </c>
      <c r="B4" s="11" t="s">
        <v>38</v>
      </c>
      <c r="C4" s="12" t="s">
        <v>17</v>
      </c>
      <c r="D4" s="13" t="s">
        <v>39</v>
      </c>
      <c r="E4" s="14">
        <v>100</v>
      </c>
      <c r="F4" s="14">
        <v>195</v>
      </c>
      <c r="G4" s="15">
        <v>31.31</v>
      </c>
      <c r="H4" s="16">
        <v>222.07</v>
      </c>
      <c r="I4" s="16">
        <v>7.8</v>
      </c>
      <c r="J4" s="16">
        <v>3.62</v>
      </c>
      <c r="K4" s="17">
        <v>42.12</v>
      </c>
    </row>
    <row r="5" spans="1:11" ht="31.2" customHeight="1">
      <c r="A5" s="18"/>
      <c r="B5" s="11" t="s">
        <v>25</v>
      </c>
      <c r="C5" s="19">
        <v>150</v>
      </c>
      <c r="D5" s="13" t="s">
        <v>40</v>
      </c>
      <c r="E5" s="14">
        <v>160</v>
      </c>
      <c r="F5" s="14">
        <v>60</v>
      </c>
      <c r="G5" s="15">
        <v>31.67</v>
      </c>
      <c r="H5" s="16">
        <v>240</v>
      </c>
      <c r="I5" s="16">
        <v>8.2799999999999994</v>
      </c>
      <c r="J5" s="16">
        <v>13.005000000000001</v>
      </c>
      <c r="K5" s="17">
        <v>21.33</v>
      </c>
    </row>
    <row r="6" spans="1:11" ht="45.6" customHeight="1" thickBot="1">
      <c r="A6" s="20" t="s">
        <v>21</v>
      </c>
      <c r="B6" s="21" t="s">
        <v>22</v>
      </c>
      <c r="C6" s="19">
        <v>715</v>
      </c>
      <c r="D6" s="22" t="s">
        <v>41</v>
      </c>
      <c r="E6" s="23">
        <v>200</v>
      </c>
      <c r="F6" s="23">
        <v>250</v>
      </c>
      <c r="G6" s="24">
        <v>9.25</v>
      </c>
      <c r="H6" s="25">
        <v>60.8</v>
      </c>
      <c r="I6" s="25">
        <v>3.2</v>
      </c>
      <c r="J6" s="25">
        <v>0.8</v>
      </c>
      <c r="K6" s="26">
        <v>31</v>
      </c>
    </row>
    <row r="7" spans="1:11" ht="30" customHeight="1" thickBot="1">
      <c r="A7" s="20" t="s">
        <v>24</v>
      </c>
      <c r="B7" s="27" t="s">
        <v>42</v>
      </c>
      <c r="C7" s="19"/>
      <c r="D7" s="22" t="s">
        <v>43</v>
      </c>
      <c r="E7" s="23">
        <v>40</v>
      </c>
      <c r="F7" s="23">
        <v>20</v>
      </c>
      <c r="G7" s="24">
        <v>18.37</v>
      </c>
      <c r="H7" s="24">
        <v>107.6</v>
      </c>
      <c r="I7" s="24">
        <v>0.74</v>
      </c>
      <c r="J7" s="24">
        <v>6.16</v>
      </c>
      <c r="K7" s="28">
        <v>11.7</v>
      </c>
    </row>
    <row r="8" spans="1:11" ht="15" thickBot="1">
      <c r="A8" s="20"/>
      <c r="B8" s="29"/>
      <c r="C8" s="29"/>
      <c r="D8" s="30"/>
      <c r="E8" s="23"/>
      <c r="F8" s="23"/>
      <c r="G8" s="24"/>
      <c r="H8" s="25"/>
      <c r="I8" s="25"/>
      <c r="J8" s="25"/>
      <c r="K8" s="26"/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20.399999999999999" customHeight="1" thickBot="1">
      <c r="A10" s="31"/>
      <c r="B10" s="33"/>
      <c r="C10" s="33"/>
      <c r="D10" s="34" t="s">
        <v>28</v>
      </c>
      <c r="E10" s="34"/>
      <c r="F10" s="35">
        <f>SUM(F4:F9)</f>
        <v>525</v>
      </c>
      <c r="G10" s="36">
        <f>SUM(G4:G9)</f>
        <v>90.600000000000009</v>
      </c>
      <c r="H10" s="36">
        <f>SUM(H4:H9)</f>
        <v>630.47</v>
      </c>
      <c r="I10" s="36">
        <f t="shared" ref="I10:K10" si="0">I4+I6+I7+I8+I9</f>
        <v>11.74</v>
      </c>
      <c r="J10" s="36">
        <f t="shared" si="0"/>
        <v>10.58</v>
      </c>
      <c r="K10" s="37">
        <f t="shared" si="0"/>
        <v>84.820000000000007</v>
      </c>
    </row>
    <row r="11" spans="1:11" ht="49.2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200</v>
      </c>
      <c r="G11" s="42">
        <v>26.3</v>
      </c>
      <c r="H11" s="43">
        <v>109</v>
      </c>
      <c r="I11" s="44">
        <v>11.6</v>
      </c>
      <c r="J11" s="44">
        <v>3.8</v>
      </c>
      <c r="K11" s="45">
        <v>6.4</v>
      </c>
    </row>
    <row r="12" spans="1:11" ht="48" customHeight="1" thickBot="1">
      <c r="A12" s="20" t="s">
        <v>31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70</v>
      </c>
      <c r="G12" s="15">
        <v>46.78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1" ht="45" customHeight="1">
      <c r="A13" s="20" t="s">
        <v>24</v>
      </c>
      <c r="B13" s="11" t="s">
        <v>19</v>
      </c>
      <c r="C13" s="19">
        <v>150</v>
      </c>
      <c r="D13" s="13" t="s">
        <v>20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1" ht="34.799999999999997" customHeight="1" thickBot="1">
      <c r="A14" s="20"/>
      <c r="B14" s="21" t="s">
        <v>22</v>
      </c>
      <c r="C14" s="19">
        <v>715</v>
      </c>
      <c r="D14" s="22" t="s">
        <v>23</v>
      </c>
      <c r="E14" s="23">
        <v>200</v>
      </c>
      <c r="F14" s="23">
        <v>250</v>
      </c>
      <c r="G14" s="24">
        <v>9.15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15" thickBot="1">
      <c r="A15" s="20"/>
      <c r="B15" s="27" t="s">
        <v>25</v>
      </c>
      <c r="C15" s="19"/>
      <c r="D15" s="22" t="s">
        <v>25</v>
      </c>
      <c r="E15" s="23">
        <v>40</v>
      </c>
      <c r="F15" s="23">
        <v>40</v>
      </c>
      <c r="G15" s="24">
        <v>4.3</v>
      </c>
      <c r="H15" s="24">
        <v>92</v>
      </c>
      <c r="I15" s="24">
        <v>3</v>
      </c>
      <c r="J15" s="24">
        <v>0.4</v>
      </c>
      <c r="K15" s="28">
        <v>18.8</v>
      </c>
    </row>
    <row r="16" spans="1:11" ht="40.799999999999997" customHeight="1" thickBot="1">
      <c r="A16" s="20"/>
      <c r="B16" s="29" t="s">
        <v>26</v>
      </c>
      <c r="C16" s="29"/>
      <c r="D16" s="30" t="s">
        <v>27</v>
      </c>
      <c r="E16" s="23"/>
      <c r="F16" s="23">
        <v>70</v>
      </c>
      <c r="G16" s="24">
        <v>4.08</v>
      </c>
      <c r="H16" s="25">
        <v>34.24</v>
      </c>
      <c r="I16" s="25">
        <v>1.64</v>
      </c>
      <c r="J16" s="25">
        <v>1.44</v>
      </c>
      <c r="K16" s="26">
        <v>3.72</v>
      </c>
    </row>
    <row r="17" spans="1:11" ht="15" thickBot="1">
      <c r="A17" s="20"/>
      <c r="B17" s="29"/>
      <c r="C17" s="29"/>
      <c r="D17" s="30"/>
      <c r="E17" s="46"/>
      <c r="F17" s="23"/>
      <c r="G17" s="24"/>
      <c r="H17" s="47"/>
      <c r="I17" s="47"/>
      <c r="J17" s="47"/>
      <c r="K17" s="48"/>
    </row>
    <row r="18" spans="1:11" ht="22.2" customHeigh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800</v>
      </c>
      <c r="G18" s="52">
        <f>SUM(G11:G17)</f>
        <v>120.83</v>
      </c>
      <c r="H18" s="52">
        <f>SUM(H11:H16)</f>
        <v>656.75</v>
      </c>
      <c r="I18" s="52">
        <f t="shared" ref="I18:K18" si="1">SUM(I11:I16)</f>
        <v>30.169999999999998</v>
      </c>
      <c r="J18" s="52">
        <f t="shared" si="1"/>
        <v>16.829999999999998</v>
      </c>
      <c r="K18" s="52">
        <f t="shared" si="1"/>
        <v>92.99</v>
      </c>
    </row>
    <row r="19" spans="1:11" ht="15" thickBot="1">
      <c r="A19" s="31"/>
      <c r="B19" s="31"/>
      <c r="C19" s="33" t="s">
        <v>44</v>
      </c>
      <c r="D19" s="34" t="s">
        <v>45</v>
      </c>
      <c r="E19" s="34" t="s">
        <v>45</v>
      </c>
      <c r="F19" s="22">
        <v>80</v>
      </c>
      <c r="G19" s="46">
        <v>18.41</v>
      </c>
      <c r="H19" s="47">
        <v>134</v>
      </c>
      <c r="I19" s="55">
        <v>2.52</v>
      </c>
      <c r="J19" s="55">
        <v>7</v>
      </c>
      <c r="K19" s="55">
        <v>13.68</v>
      </c>
    </row>
    <row r="20" spans="1:11" ht="15" thickBot="1">
      <c r="A20" s="20"/>
      <c r="B20" s="31"/>
      <c r="C20" s="33" t="s">
        <v>44</v>
      </c>
      <c r="D20" s="29" t="s">
        <v>46</v>
      </c>
      <c r="E20" s="29" t="s">
        <v>46</v>
      </c>
      <c r="F20" s="22">
        <v>200</v>
      </c>
      <c r="G20" s="46">
        <v>1.59</v>
      </c>
      <c r="H20" s="47"/>
      <c r="I20">
        <v>0</v>
      </c>
      <c r="J20">
        <v>0</v>
      </c>
    </row>
    <row r="21" spans="1:11" ht="29.4" thickBot="1">
      <c r="A21" s="20"/>
      <c r="B21" s="31"/>
      <c r="C21" s="27"/>
      <c r="D21" s="19"/>
      <c r="E21" s="22" t="s">
        <v>47</v>
      </c>
      <c r="F21" s="46">
        <v>280</v>
      </c>
      <c r="G21" s="47">
        <v>20</v>
      </c>
      <c r="H21" s="55">
        <v>134</v>
      </c>
      <c r="I21" s="55">
        <v>2.52</v>
      </c>
      <c r="J21" s="55">
        <v>7</v>
      </c>
      <c r="K21" s="56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workbookViewId="0">
      <selection activeCell="M11" sqref="M11"/>
    </sheetView>
  </sheetViews>
  <sheetFormatPr defaultRowHeight="14.4"/>
  <cols>
    <col min="1" max="1" width="13.21875" customWidth="1"/>
    <col min="2" max="2" width="10.44140625" customWidth="1"/>
    <col min="3" max="3" width="10.6640625" customWidth="1"/>
    <col min="4" max="4" width="39.44140625" customWidth="1"/>
    <col min="6" max="6" width="13.109375" customWidth="1"/>
    <col min="8" max="8" width="17.8867187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 t="s">
        <v>36</v>
      </c>
      <c r="E1" s="4"/>
      <c r="F1" t="s">
        <v>1</v>
      </c>
      <c r="G1" s="5" t="s">
        <v>37</v>
      </c>
      <c r="J1" t="s">
        <v>3</v>
      </c>
      <c r="K1" s="6" t="s">
        <v>32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4" customHeight="1" thickBot="1">
      <c r="A4" s="10" t="s">
        <v>15</v>
      </c>
      <c r="B4" s="11" t="s">
        <v>38</v>
      </c>
      <c r="C4" s="12" t="s">
        <v>17</v>
      </c>
      <c r="D4" s="13" t="s">
        <v>39</v>
      </c>
      <c r="E4" s="14">
        <v>100</v>
      </c>
      <c r="F4" s="14">
        <v>255</v>
      </c>
      <c r="G4" s="15">
        <v>40.94</v>
      </c>
      <c r="H4" s="16">
        <v>277.58</v>
      </c>
      <c r="I4" s="16">
        <v>9.75</v>
      </c>
      <c r="J4" s="16">
        <v>4.5199999999999996</v>
      </c>
      <c r="K4" s="17">
        <v>52.65</v>
      </c>
    </row>
    <row r="5" spans="1:11" ht="38.4" customHeight="1">
      <c r="A5" s="18"/>
      <c r="B5" s="11" t="s">
        <v>25</v>
      </c>
      <c r="C5" s="19">
        <v>150</v>
      </c>
      <c r="D5" s="13" t="s">
        <v>40</v>
      </c>
      <c r="E5" s="14">
        <v>160</v>
      </c>
      <c r="F5" s="14">
        <v>60</v>
      </c>
      <c r="G5" s="15">
        <v>31.67</v>
      </c>
      <c r="H5" s="16">
        <v>240</v>
      </c>
      <c r="I5" s="16">
        <v>8.2799999999999994</v>
      </c>
      <c r="J5" s="16">
        <v>13.005000000000001</v>
      </c>
      <c r="K5" s="17">
        <v>21.33</v>
      </c>
    </row>
    <row r="6" spans="1:11" ht="45" customHeight="1" thickBot="1">
      <c r="A6" s="20" t="s">
        <v>33</v>
      </c>
      <c r="B6" s="21" t="s">
        <v>22</v>
      </c>
      <c r="C6" s="19">
        <v>715</v>
      </c>
      <c r="D6" s="22" t="s">
        <v>41</v>
      </c>
      <c r="E6" s="23">
        <v>200</v>
      </c>
      <c r="F6" s="23">
        <v>250</v>
      </c>
      <c r="G6" s="24">
        <v>9.25</v>
      </c>
      <c r="H6" s="25">
        <v>60.8</v>
      </c>
      <c r="I6" s="25">
        <v>3.2</v>
      </c>
      <c r="J6" s="25">
        <v>0.8</v>
      </c>
      <c r="K6" s="26">
        <v>31</v>
      </c>
    </row>
    <row r="7" spans="1:11" ht="34.799999999999997" customHeight="1" thickBot="1">
      <c r="A7" s="20" t="s">
        <v>34</v>
      </c>
      <c r="B7" s="27" t="s">
        <v>42</v>
      </c>
      <c r="C7" s="19"/>
      <c r="D7" s="22" t="s">
        <v>43</v>
      </c>
      <c r="E7" s="23">
        <v>40</v>
      </c>
      <c r="F7" s="23">
        <v>20</v>
      </c>
      <c r="G7" s="24">
        <v>18.37</v>
      </c>
      <c r="H7" s="24">
        <v>107.6</v>
      </c>
      <c r="I7" s="24">
        <v>0.74</v>
      </c>
      <c r="J7" s="24">
        <v>6.16</v>
      </c>
      <c r="K7" s="28">
        <v>11.7</v>
      </c>
    </row>
    <row r="8" spans="1:11" ht="15" thickBot="1">
      <c r="A8" s="20"/>
      <c r="B8" s="29"/>
      <c r="C8" s="29"/>
      <c r="D8" s="30"/>
      <c r="E8" s="23"/>
      <c r="F8" s="23"/>
      <c r="G8" s="24"/>
      <c r="H8" s="25"/>
      <c r="I8" s="25"/>
      <c r="J8" s="25"/>
      <c r="K8" s="26"/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19.2" customHeight="1" thickBot="1">
      <c r="A10" s="31"/>
      <c r="B10" s="33"/>
      <c r="C10" s="33"/>
      <c r="D10" s="34" t="s">
        <v>28</v>
      </c>
      <c r="E10" s="34"/>
      <c r="F10" s="35">
        <f>SUM(F4:F9)</f>
        <v>585</v>
      </c>
      <c r="G10" s="36">
        <f>SUM(G4:G9)</f>
        <v>100.23</v>
      </c>
      <c r="H10" s="36">
        <f>SUM(H4:H9)</f>
        <v>685.9799999999999</v>
      </c>
      <c r="I10" s="36">
        <f t="shared" ref="I10:K10" si="0">I4+I6+I7+I8+I9</f>
        <v>13.69</v>
      </c>
      <c r="J10" s="36">
        <f t="shared" si="0"/>
        <v>11.48</v>
      </c>
      <c r="K10" s="37">
        <f t="shared" si="0"/>
        <v>95.350000000000009</v>
      </c>
    </row>
    <row r="11" spans="1:11" ht="51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250</v>
      </c>
      <c r="G11" s="42">
        <v>33.090000000000003</v>
      </c>
      <c r="H11" s="43">
        <v>136.25</v>
      </c>
      <c r="I11" s="44">
        <v>14.5</v>
      </c>
      <c r="J11" s="44">
        <v>4.75</v>
      </c>
      <c r="K11" s="45">
        <v>8</v>
      </c>
    </row>
    <row r="12" spans="1:11" ht="51" customHeight="1" thickBot="1">
      <c r="A12" s="20" t="s">
        <v>35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80</v>
      </c>
      <c r="G12" s="15">
        <v>53.45</v>
      </c>
      <c r="H12" s="16">
        <v>109.4</v>
      </c>
      <c r="I12" s="16">
        <v>9.52</v>
      </c>
      <c r="J12" s="16">
        <v>5.6</v>
      </c>
      <c r="K12" s="17">
        <v>5.52</v>
      </c>
    </row>
    <row r="13" spans="1:11" ht="42" customHeight="1">
      <c r="A13" s="20" t="s">
        <v>34</v>
      </c>
      <c r="B13" s="11" t="s">
        <v>19</v>
      </c>
      <c r="C13" s="19">
        <v>150</v>
      </c>
      <c r="D13" s="13" t="s">
        <v>20</v>
      </c>
      <c r="E13" s="14">
        <v>160</v>
      </c>
      <c r="F13" s="14">
        <v>170</v>
      </c>
      <c r="G13" s="15">
        <v>30.22</v>
      </c>
      <c r="H13" s="16">
        <v>179.35</v>
      </c>
      <c r="I13" s="16">
        <v>3.4</v>
      </c>
      <c r="J13" s="16">
        <v>6.29</v>
      </c>
      <c r="K13" s="17">
        <v>25.84</v>
      </c>
    </row>
    <row r="14" spans="1:11" ht="30" customHeight="1" thickBot="1">
      <c r="A14" s="20"/>
      <c r="B14" s="21" t="s">
        <v>22</v>
      </c>
      <c r="C14" s="19">
        <v>715</v>
      </c>
      <c r="D14" s="22" t="s">
        <v>23</v>
      </c>
      <c r="E14" s="23">
        <v>200</v>
      </c>
      <c r="F14" s="23">
        <v>200</v>
      </c>
      <c r="G14" s="24">
        <v>9.15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15" thickBot="1">
      <c r="A15" s="20"/>
      <c r="B15" s="27" t="s">
        <v>25</v>
      </c>
      <c r="C15" s="19"/>
      <c r="D15" s="22" t="s">
        <v>25</v>
      </c>
      <c r="E15" s="23">
        <v>40</v>
      </c>
      <c r="F15" s="23">
        <v>40</v>
      </c>
      <c r="G15" s="24">
        <v>4.3</v>
      </c>
      <c r="H15" s="24">
        <v>92</v>
      </c>
      <c r="I15" s="24">
        <v>3</v>
      </c>
      <c r="J15" s="24">
        <v>0.4</v>
      </c>
      <c r="K15" s="28">
        <v>18.8</v>
      </c>
    </row>
    <row r="16" spans="1:11" ht="39" customHeight="1" thickBot="1">
      <c r="A16" s="20"/>
      <c r="B16" s="29" t="s">
        <v>26</v>
      </c>
      <c r="C16" s="29"/>
      <c r="D16" s="30" t="s">
        <v>27</v>
      </c>
      <c r="E16" s="23"/>
      <c r="F16" s="23">
        <v>60</v>
      </c>
      <c r="G16" s="24">
        <v>5.0999999999999996</v>
      </c>
      <c r="H16" s="25">
        <v>42.8</v>
      </c>
      <c r="I16" s="25">
        <v>2.0499999999999998</v>
      </c>
      <c r="J16" s="25">
        <v>1.8</v>
      </c>
      <c r="K16" s="26">
        <v>4.6500000000000004</v>
      </c>
    </row>
    <row r="17" spans="1:11" ht="15" thickBot="1">
      <c r="A17" s="20"/>
      <c r="B17" s="29"/>
      <c r="C17" s="29"/>
      <c r="D17" s="30"/>
      <c r="E17" s="46"/>
      <c r="F17" s="23"/>
      <c r="G17" s="24"/>
      <c r="H17" s="47"/>
      <c r="I17" s="47"/>
      <c r="J17" s="47"/>
      <c r="K17" s="48"/>
    </row>
    <row r="18" spans="1:11" ht="26.4" customHeigh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800</v>
      </c>
      <c r="G18" s="52">
        <f>SUM(G11:G17)</f>
        <v>135.31</v>
      </c>
      <c r="H18" s="52">
        <f>SUM(H11:H16)</f>
        <v>706.19999999999993</v>
      </c>
      <c r="I18" s="52">
        <f t="shared" ref="I18:K18" si="1">SUM(I11:I16)</f>
        <v>34.669999999999995</v>
      </c>
      <c r="J18" s="52">
        <f t="shared" si="1"/>
        <v>18.84</v>
      </c>
      <c r="K18" s="52">
        <f t="shared" si="1"/>
        <v>96.21</v>
      </c>
    </row>
    <row r="19" spans="1:11" ht="15" thickBot="1">
      <c r="A19" s="31"/>
      <c r="B19" s="31"/>
      <c r="C19" s="33" t="s">
        <v>44</v>
      </c>
      <c r="D19" s="34" t="s">
        <v>45</v>
      </c>
      <c r="E19" s="34" t="s">
        <v>45</v>
      </c>
      <c r="F19" s="22">
        <v>80</v>
      </c>
      <c r="G19" s="46">
        <v>18.41</v>
      </c>
      <c r="H19" s="47">
        <v>134</v>
      </c>
      <c r="I19" s="55">
        <v>2.52</v>
      </c>
      <c r="J19" s="55">
        <v>7</v>
      </c>
      <c r="K19" s="55">
        <v>13.68</v>
      </c>
    </row>
    <row r="20" spans="1:11" ht="15" thickBot="1">
      <c r="A20" s="20"/>
      <c r="B20" s="31"/>
      <c r="C20" s="33" t="s">
        <v>44</v>
      </c>
      <c r="D20" s="29" t="s">
        <v>46</v>
      </c>
      <c r="E20" s="29" t="s">
        <v>46</v>
      </c>
      <c r="F20" s="22">
        <v>200</v>
      </c>
      <c r="G20" s="46">
        <v>1.59</v>
      </c>
      <c r="H20" s="47"/>
      <c r="I20">
        <v>0</v>
      </c>
      <c r="J20">
        <v>0</v>
      </c>
    </row>
    <row r="21" spans="1:11" ht="29.4" thickBot="1">
      <c r="A21" s="20"/>
      <c r="B21" s="31"/>
      <c r="C21" s="27"/>
      <c r="D21" s="19"/>
      <c r="E21" s="22" t="s">
        <v>47</v>
      </c>
      <c r="F21" s="46">
        <v>280</v>
      </c>
      <c r="G21" s="47">
        <v>20</v>
      </c>
      <c r="H21" s="55">
        <v>134</v>
      </c>
      <c r="I21" s="55">
        <v>2.52</v>
      </c>
      <c r="J21" s="55">
        <v>7</v>
      </c>
      <c r="K21" s="56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1102 64бп</vt:lpstr>
      <vt:lpstr>11.02 64льгота</vt:lpstr>
      <vt:lpstr>11.02 29бп</vt:lpstr>
      <vt:lpstr>11.02 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2025-02-05T07:04:43Z</dcterms:modified>
</cp:coreProperties>
</file>