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27.0129бп" sheetId="1" r:id="rId1"/>
    <sheet name="270129льгота" sheetId="2" r:id="rId2"/>
    <sheet name="270164бп" sheetId="3" r:id="rId3"/>
    <sheet name="270164льгота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<sst xmlns="http://schemas.openxmlformats.org/spreadsheetml/2006/main" count="172" uniqueCount="43">
  <si>
    <t>Школа</t>
  </si>
  <si>
    <t>буйко 29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</si>
  <si>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</si>
  <si>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</si>
  <si>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</si>
  <si>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</si>
  <si>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</si>
  <si>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</si>
  <si>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</si>
  <si>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</si>
  <si>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</si>
  <si>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</si>
  <si>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</si>
  <si>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</si>
  <si>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</si>
  <si>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</si>
  <si>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</si>
  <si>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</si>
  <si>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хлеб</t>
  </si>
  <si>
    <t>бесплатное питание</t>
  </si>
  <si>
    <t>напиток</t>
  </si>
  <si>
    <t>чай с молоком(молоко 3,2%,чай заварка,)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</si>
  <si>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</si>
  <si>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</si>
  <si>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</si>
  <si>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гуляш (мясо говядина,лук,масло растительное,соль,морковь св,паста томат,масло слив)90/20</t>
  </si>
  <si>
    <t>гарнир</t>
  </si>
  <si>
    <t>гречка отварная рассыпчатая(гречка,соль,масло сливочное)</t>
  </si>
  <si>
    <t>хлеб 1 сорт</t>
  </si>
  <si>
    <t>чай с лимоном (чай заварка,сахар,лимон)</t>
  </si>
  <si>
    <t>полдник</t>
  </si>
  <si>
    <t>булочка бхп</t>
  </si>
  <si>
    <t>чай</t>
  </si>
  <si>
    <t>итого день</t>
  </si>
  <si>
    <t>2025.01.27.</t>
  </si>
  <si>
    <t>каша "пшенная" молочная (молоко 3,2%,крупа манка,сахар,соль,масло сливочное)</t>
  </si>
  <si>
    <t xml:space="preserve"> бутерброд с маслом  (батон, масло сливочное ,)40/10</t>
  </si>
  <si>
    <t>яблоко свежее</t>
  </si>
  <si>
    <t>5-11 классы</t>
  </si>
  <si>
    <t>льготное питание</t>
  </si>
  <si>
    <t>гуляш (мясо говядина,лук,масло растительное,соль,морковь св,паста томат,масло слив)100/20</t>
  </si>
  <si>
    <t>буйко 2б</t>
  </si>
  <si>
    <t>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</si>
</sst>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M4" sqref="M4"/>
    </sheetView>
  </sheetViews>
  <sheetFormatPr defaultRowHeight="14.4"/>
  <cols>
    <col min="1" max="1" width="18.21875" customWidth="1"/>
    <col min="2" max="2" width="13.44140625" customWidth="1"/>
    <col min="3" max="3" width="11.6640625" customWidth="1"/>
    <col min="4" max="4" width="50.33203125" customWidth="1"/>
    <col min="5" max="5" width="12.33203125" customWidth="1"/>
    <col min="6" max="6" width="11.5546875" customWidth="1"/>
    <col min="7" max="7" width="13.21875" customWidth="1"/>
    <col min="8" max="8" width="11.5546875" customWidth="1"/>
    <col min="9" max="9" width="17.77734375" customWidth="1"/>
    <col min="10" max="10" width="16.664062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35</v>
      </c>
      <c r="E4" s="13">
        <v>200</v>
      </c>
      <c r="F4" s="14">
        <v>28.42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17</v>
      </c>
      <c r="B5" s="10" t="s">
        <v>18</v>
      </c>
      <c r="C5" s="18"/>
      <c r="D5" s="19" t="s">
        <v>36</v>
      </c>
      <c r="E5" s="20">
        <v>50</v>
      </c>
      <c r="F5" s="21">
        <v>24.84</v>
      </c>
      <c r="G5">
        <v>161.19999999999999</v>
      </c>
      <c r="H5">
        <v>4.21</v>
      </c>
      <c r="I5">
        <v>4.53</v>
      </c>
      <c r="J5">
        <v>20.2</v>
      </c>
    </row>
    <row r="6" spans="1:12" ht="37.200000000000003" customHeight="1" thickBot="1">
      <c r="A6" s="17" t="s">
        <v>19</v>
      </c>
      <c r="B6" s="22" t="s">
        <v>20</v>
      </c>
      <c r="C6" s="18"/>
      <c r="D6" s="19" t="s">
        <v>21</v>
      </c>
      <c r="E6" s="23">
        <v>200</v>
      </c>
      <c r="F6" s="24">
        <v>10.43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37</v>
      </c>
      <c r="E7" s="20">
        <v>155</v>
      </c>
      <c r="F7" s="21">
        <v>26.97</v>
      </c>
      <c r="G7" s="28">
        <v>72.849999999999994</v>
      </c>
      <c r="H7" s="28">
        <v>0.62</v>
      </c>
      <c r="I7" s="28">
        <v>0.62</v>
      </c>
      <c r="J7" s="29">
        <v>15.19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>E4+E5+E6+E7</f>
        <v>605</v>
      </c>
      <c r="F9" s="38">
        <f>SUM(F4:F8)</f>
        <v>90.66</v>
      </c>
      <c r="G9" s="38">
        <f t="shared" ref="G9:J9" si="0">G4+G5+G6+G7+G8</f>
        <v>568.35</v>
      </c>
      <c r="H9" s="38">
        <f t="shared" si="0"/>
        <v>11.109999999999998</v>
      </c>
      <c r="I9" s="38">
        <f t="shared" si="0"/>
        <v>12.61</v>
      </c>
      <c r="J9" s="39">
        <f t="shared" si="0"/>
        <v>92.59</v>
      </c>
    </row>
    <row r="10" spans="1:12" ht="45" customHeight="1" thickBot="1">
      <c r="A10" s="40"/>
      <c r="B10" s="41" t="s">
        <v>23</v>
      </c>
      <c r="C10" s="42"/>
      <c r="D10" s="43" t="s">
        <v>24</v>
      </c>
      <c r="E10" s="44">
        <v>200</v>
      </c>
      <c r="F10" s="45">
        <v>24.45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17</v>
      </c>
      <c r="B11" s="10" t="s">
        <v>16</v>
      </c>
      <c r="C11" s="11"/>
      <c r="D11" s="12" t="s">
        <v>25</v>
      </c>
      <c r="E11" s="13">
        <v>90</v>
      </c>
      <c r="F11" s="14">
        <v>74.23</v>
      </c>
      <c r="G11" s="49">
        <v>108</v>
      </c>
      <c r="H11" s="50">
        <v>8</v>
      </c>
      <c r="I11" s="50">
        <v>7</v>
      </c>
      <c r="J11" s="50">
        <v>6</v>
      </c>
    </row>
    <row r="12" spans="1:12">
      <c r="A12" s="17" t="s">
        <v>19</v>
      </c>
      <c r="B12" s="10" t="s">
        <v>26</v>
      </c>
      <c r="C12" s="18"/>
      <c r="D12" s="19" t="s">
        <v>27</v>
      </c>
      <c r="E12" s="20">
        <v>150</v>
      </c>
      <c r="F12" s="21">
        <v>12.57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18</v>
      </c>
      <c r="C13" s="18"/>
      <c r="D13" s="19" t="s">
        <v>28</v>
      </c>
      <c r="E13" s="23">
        <v>40</v>
      </c>
      <c r="F13" s="24">
        <v>4.2699999999999996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20</v>
      </c>
      <c r="C14" s="18"/>
      <c r="D14" s="19" t="s">
        <v>29</v>
      </c>
      <c r="E14" s="20">
        <v>220</v>
      </c>
      <c r="F14" s="21">
        <v>4.6500000000000004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22</v>
      </c>
      <c r="E17" s="56">
        <f>SUM(E10:E15)</f>
        <v>700</v>
      </c>
      <c r="F17" s="57">
        <f>SUM(F10:F15)</f>
        <v>120.17</v>
      </c>
      <c r="G17" s="57">
        <f t="shared" ref="G17:J17" si="1">G10+G11+G12+G13+G14</f>
        <v>546.44999999999993</v>
      </c>
      <c r="H17" s="57">
        <f t="shared" si="1"/>
        <v>19.47</v>
      </c>
      <c r="I17" s="57">
        <f t="shared" si="1"/>
        <v>15.38</v>
      </c>
      <c r="J17" s="57">
        <f t="shared" si="1"/>
        <v>82.7</v>
      </c>
    </row>
    <row r="18" spans="1:10" ht="15" thickBot="1">
      <c r="A18" s="30"/>
      <c r="B18" s="9" t="s">
        <v>30</v>
      </c>
      <c r="C18" s="58"/>
      <c r="D18" s="18" t="s">
        <v>31</v>
      </c>
      <c r="E18" s="19">
        <v>80</v>
      </c>
      <c r="F18" s="20">
        <v>18.41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B19" s="9" t="s">
        <v>30</v>
      </c>
      <c r="C19" s="31"/>
      <c r="D19" s="31" t="s">
        <v>32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59" t="s">
        <v>30</v>
      </c>
      <c r="C20" s="60" t="s">
        <v>33</v>
      </c>
      <c r="D20" s="60"/>
      <c r="E20" s="61">
        <v>280</v>
      </c>
      <c r="F20" s="62">
        <v>20</v>
      </c>
      <c r="G20" s="63">
        <v>166</v>
      </c>
      <c r="H20" s="63">
        <v>2.52</v>
      </c>
      <c r="I20" s="63">
        <v>7</v>
      </c>
      <c r="J20" s="6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M12" sqref="M12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35</v>
      </c>
      <c r="E4" s="13">
        <v>250</v>
      </c>
      <c r="F4" s="14">
        <v>35.520000000000003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38</v>
      </c>
      <c r="B5" s="10" t="s">
        <v>18</v>
      </c>
      <c r="C5" s="18"/>
      <c r="D5" s="19" t="s">
        <v>36</v>
      </c>
      <c r="E5" s="20">
        <v>50</v>
      </c>
      <c r="F5" s="21">
        <v>24.84</v>
      </c>
      <c r="G5">
        <v>161.19999999999999</v>
      </c>
      <c r="H5">
        <v>4.21</v>
      </c>
      <c r="I5">
        <v>4.53</v>
      </c>
      <c r="J5">
        <v>20.2</v>
      </c>
    </row>
    <row r="6" spans="1:12" ht="37.200000000000003" customHeight="1" thickBot="1">
      <c r="A6" s="17" t="s">
        <v>39</v>
      </c>
      <c r="B6" s="22" t="s">
        <v>20</v>
      </c>
      <c r="C6" s="18"/>
      <c r="D6" s="19" t="s">
        <v>21</v>
      </c>
      <c r="E6" s="23">
        <v>200</v>
      </c>
      <c r="F6" s="24">
        <v>10.43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37</v>
      </c>
      <c r="E7" s="20">
        <v>180</v>
      </c>
      <c r="F7" s="21">
        <v>29.58</v>
      </c>
      <c r="G7" s="28">
        <v>84.6</v>
      </c>
      <c r="H7" s="28">
        <v>0.72</v>
      </c>
      <c r="I7" s="28">
        <v>0.72</v>
      </c>
      <c r="J7" s="29">
        <v>16.57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>E4+E5+E6+E7</f>
        <v>680</v>
      </c>
      <c r="F9" s="38">
        <f>SUM(F4:F8)</f>
        <v>100.36999999999999</v>
      </c>
      <c r="G9" s="38">
        <f t="shared" ref="G9:J9" si="0">G4+G5+G6+G7+G8</f>
        <v>580.1</v>
      </c>
      <c r="H9" s="38">
        <f t="shared" si="0"/>
        <v>11.209999999999999</v>
      </c>
      <c r="I9" s="38">
        <f t="shared" si="0"/>
        <v>12.71</v>
      </c>
      <c r="J9" s="39">
        <f t="shared" si="0"/>
        <v>93.97</v>
      </c>
    </row>
    <row r="10" spans="1:12" ht="45" customHeight="1" thickBot="1">
      <c r="A10" s="40"/>
      <c r="B10" s="41" t="s">
        <v>23</v>
      </c>
      <c r="C10" s="42"/>
      <c r="D10" s="43" t="s">
        <v>24</v>
      </c>
      <c r="E10" s="44">
        <v>250</v>
      </c>
      <c r="F10" s="45">
        <v>30.77</v>
      </c>
      <c r="G10" s="46">
        <v>134.78</v>
      </c>
      <c r="H10" s="47">
        <v>2.62</v>
      </c>
      <c r="I10" s="47">
        <v>7.91</v>
      </c>
      <c r="J10" s="48">
        <v>13.3</v>
      </c>
    </row>
    <row r="11" spans="1:12" ht="41.4" customHeight="1" thickBot="1">
      <c r="A11" s="17" t="s">
        <v>38</v>
      </c>
      <c r="B11" s="10" t="s">
        <v>16</v>
      </c>
      <c r="C11" s="11"/>
      <c r="D11" s="12" t="s">
        <v>40</v>
      </c>
      <c r="E11" s="13">
        <v>100</v>
      </c>
      <c r="F11" s="14">
        <v>78.13</v>
      </c>
      <c r="G11" s="49">
        <v>117.81</v>
      </c>
      <c r="H11" s="50">
        <v>8.7200000000000006</v>
      </c>
      <c r="I11" s="50">
        <v>7.63</v>
      </c>
      <c r="J11" s="50">
        <v>6.54</v>
      </c>
    </row>
    <row r="12" spans="1:12">
      <c r="A12" s="17" t="s">
        <v>39</v>
      </c>
      <c r="B12" s="10" t="s">
        <v>26</v>
      </c>
      <c r="C12" s="18"/>
      <c r="D12" s="19" t="s">
        <v>27</v>
      </c>
      <c r="E12" s="20">
        <v>200</v>
      </c>
      <c r="F12" s="21">
        <v>16.760000000000002</v>
      </c>
      <c r="G12" s="28">
        <v>221.25</v>
      </c>
      <c r="H12" s="28">
        <v>7.88</v>
      </c>
      <c r="I12" s="28">
        <v>2.06</v>
      </c>
      <c r="J12" s="51">
        <v>39.94</v>
      </c>
    </row>
    <row r="13" spans="1:12" ht="15" thickBot="1">
      <c r="A13" s="17"/>
      <c r="B13" s="22" t="s">
        <v>18</v>
      </c>
      <c r="C13" s="18"/>
      <c r="D13" s="19" t="s">
        <v>28</v>
      </c>
      <c r="E13" s="23">
        <v>50</v>
      </c>
      <c r="F13" s="24">
        <v>4.8</v>
      </c>
      <c r="G13" s="24">
        <v>103.5</v>
      </c>
      <c r="H13" s="24">
        <v>3.37</v>
      </c>
      <c r="I13" s="24">
        <v>0.45</v>
      </c>
      <c r="J13" s="52">
        <v>21.15</v>
      </c>
    </row>
    <row r="14" spans="1:12" ht="34.799999999999997" customHeight="1">
      <c r="A14" s="17"/>
      <c r="B14" s="27" t="s">
        <v>20</v>
      </c>
      <c r="C14" s="18"/>
      <c r="D14" s="19" t="s">
        <v>29</v>
      </c>
      <c r="E14" s="20">
        <v>200</v>
      </c>
      <c r="F14" s="21">
        <v>4.6500000000000004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22</v>
      </c>
      <c r="E17" s="56">
        <f>SUM(E10:E15)</f>
        <v>800</v>
      </c>
      <c r="F17" s="57">
        <f>SUM(F10:F15)</f>
        <v>135.11000000000001</v>
      </c>
      <c r="G17" s="57">
        <f t="shared" ref="G17:J17" si="1">G10+G11+G12+G13+G14</f>
        <v>638.96</v>
      </c>
      <c r="H17" s="57">
        <f t="shared" si="1"/>
        <v>22.66</v>
      </c>
      <c r="I17" s="57">
        <f t="shared" si="1"/>
        <v>18.049999999999997</v>
      </c>
      <c r="J17" s="57">
        <f t="shared" si="1"/>
        <v>96.240000000000009</v>
      </c>
    </row>
    <row r="18" spans="1:10" ht="15" thickBot="1">
      <c r="A18" s="30"/>
      <c r="B18" s="9" t="s">
        <v>30</v>
      </c>
      <c r="C18" s="58"/>
      <c r="D18" s="18" t="s">
        <v>31</v>
      </c>
      <c r="E18" s="37">
        <v>80</v>
      </c>
      <c r="F18" s="38">
        <v>18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B19" s="9" t="s">
        <v>30</v>
      </c>
      <c r="C19" s="31"/>
      <c r="D19" s="31" t="s">
        <v>32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59" t="s">
        <v>30</v>
      </c>
      <c r="C20" s="60" t="s">
        <v>33</v>
      </c>
      <c r="D20" s="60"/>
      <c r="E20" s="61">
        <v>280</v>
      </c>
      <c r="F20" s="62">
        <v>20</v>
      </c>
      <c r="G20" s="63">
        <v>134</v>
      </c>
      <c r="H20" s="63">
        <v>2.52</v>
      </c>
      <c r="I20" s="63">
        <v>7</v>
      </c>
      <c r="J20" s="6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opLeftCell="A3" workbookViewId="0">
      <selection activeCell="L6" sqref="L6"/>
    </sheetView>
  </sheetViews>
  <sheetFormatPr defaultRowHeight="14.4"/>
  <cols>
    <col min="1" max="1" width="20.77734375" customWidth="1"/>
    <col min="2" max="2" width="16.6640625" customWidth="1"/>
    <col min="3" max="3" width="13.7773437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41</v>
      </c>
      <c r="E1" t="s">
        <v>2</v>
      </c>
      <c r="F1" s="4" t="s">
        <v>42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35</v>
      </c>
      <c r="E4" s="13">
        <v>200</v>
      </c>
      <c r="F4" s="14">
        <v>28.42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17</v>
      </c>
      <c r="B5" s="10" t="s">
        <v>18</v>
      </c>
      <c r="C5" s="18"/>
      <c r="D5" s="19" t="s">
        <v>36</v>
      </c>
      <c r="E5" s="20">
        <v>50</v>
      </c>
      <c r="F5" s="21">
        <v>24.84</v>
      </c>
      <c r="G5">
        <v>161.19999999999999</v>
      </c>
      <c r="H5">
        <v>4.21</v>
      </c>
      <c r="I5">
        <v>4.53</v>
      </c>
      <c r="J5">
        <v>20.2</v>
      </c>
    </row>
    <row r="6" spans="1:12" ht="37.200000000000003" customHeight="1" thickBot="1">
      <c r="A6" s="17" t="s">
        <v>19</v>
      </c>
      <c r="B6" s="22" t="s">
        <v>20</v>
      </c>
      <c r="C6" s="18"/>
      <c r="D6" s="19" t="s">
        <v>21</v>
      </c>
      <c r="E6" s="23">
        <v>200</v>
      </c>
      <c r="F6" s="24">
        <v>10.43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37</v>
      </c>
      <c r="E7" s="20">
        <v>155</v>
      </c>
      <c r="F7" s="21">
        <v>26.97</v>
      </c>
      <c r="G7" s="28">
        <v>72.849999999999994</v>
      </c>
      <c r="H7" s="28">
        <v>0.62</v>
      </c>
      <c r="I7" s="28">
        <v>0.62</v>
      </c>
      <c r="J7" s="29">
        <v>15.19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>E4+E5+E6+E7</f>
        <v>605</v>
      </c>
      <c r="F9" s="38">
        <f>SUM(F4:F8)</f>
        <v>90.66</v>
      </c>
      <c r="G9" s="38">
        <f t="shared" ref="G9:J9" si="0">G4+G5+G6+G7+G8</f>
        <v>568.35</v>
      </c>
      <c r="H9" s="38">
        <f t="shared" si="0"/>
        <v>11.109999999999998</v>
      </c>
      <c r="I9" s="38">
        <f t="shared" si="0"/>
        <v>12.61</v>
      </c>
      <c r="J9" s="39">
        <f t="shared" si="0"/>
        <v>92.59</v>
      </c>
    </row>
    <row r="10" spans="1:12" ht="45" customHeight="1" thickBot="1">
      <c r="A10" s="40"/>
      <c r="B10" s="41" t="s">
        <v>23</v>
      </c>
      <c r="C10" s="42"/>
      <c r="D10" s="43" t="s">
        <v>24</v>
      </c>
      <c r="E10" s="44">
        <v>200</v>
      </c>
      <c r="F10" s="45">
        <v>24.45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17</v>
      </c>
      <c r="B11" s="10" t="s">
        <v>16</v>
      </c>
      <c r="C11" s="11"/>
      <c r="D11" s="12" t="s">
        <v>25</v>
      </c>
      <c r="E11" s="13">
        <v>90</v>
      </c>
      <c r="F11" s="14">
        <v>74.23</v>
      </c>
      <c r="G11" s="49">
        <v>108</v>
      </c>
      <c r="H11" s="50">
        <v>8</v>
      </c>
      <c r="I11" s="50">
        <v>7</v>
      </c>
      <c r="J11" s="50">
        <v>6</v>
      </c>
    </row>
    <row r="12" spans="1:12">
      <c r="A12" s="17" t="s">
        <v>19</v>
      </c>
      <c r="B12" s="10" t="s">
        <v>26</v>
      </c>
      <c r="C12" s="18"/>
      <c r="D12" s="19" t="s">
        <v>27</v>
      </c>
      <c r="E12" s="20">
        <v>150</v>
      </c>
      <c r="F12" s="21">
        <v>12.57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18</v>
      </c>
      <c r="C13" s="18"/>
      <c r="D13" s="19" t="s">
        <v>28</v>
      </c>
      <c r="E13" s="23">
        <v>40</v>
      </c>
      <c r="F13" s="24">
        <v>4.2699999999999996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20</v>
      </c>
      <c r="C14" s="18"/>
      <c r="D14" s="19" t="s">
        <v>29</v>
      </c>
      <c r="E14" s="20">
        <v>220</v>
      </c>
      <c r="F14" s="21">
        <v>4.6500000000000004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22</v>
      </c>
      <c r="E17" s="56">
        <f>SUM(E10:E15)</f>
        <v>700</v>
      </c>
      <c r="F17" s="57">
        <f>SUM(F10:F15)</f>
        <v>120.17</v>
      </c>
      <c r="G17" s="57">
        <f t="shared" ref="G17:J17" si="1">G10+G11+G12+G13+G14</f>
        <v>546.44999999999993</v>
      </c>
      <c r="H17" s="57">
        <f t="shared" si="1"/>
        <v>19.47</v>
      </c>
      <c r="I17" s="57">
        <f t="shared" si="1"/>
        <v>15.38</v>
      </c>
      <c r="J17" s="57">
        <f t="shared" si="1"/>
        <v>82.7</v>
      </c>
    </row>
    <row r="18" spans="1:10" ht="15" thickBot="1">
      <c r="A18" s="30"/>
      <c r="B18" s="9"/>
      <c r="C18" s="58"/>
      <c r="D18" s="18"/>
      <c r="E18" s="19"/>
      <c r="F18" s="20"/>
      <c r="G18" s="21"/>
      <c r="H18" s="28"/>
      <c r="I18" s="28"/>
      <c r="J18" s="28"/>
    </row>
    <row r="19" spans="1:10" ht="15" thickBot="1">
      <c r="B19" s="9"/>
      <c r="C19" s="31"/>
      <c r="D19" s="31"/>
      <c r="E19" s="19"/>
      <c r="F19" s="20"/>
      <c r="G19" s="21"/>
    </row>
    <row r="20" spans="1:10" ht="15" thickBot="1">
      <c r="B20" s="59"/>
      <c r="C20" s="60"/>
      <c r="D20" s="60"/>
      <c r="E20" s="61"/>
      <c r="F20" s="62"/>
      <c r="G20" s="63"/>
      <c r="H20" s="63"/>
      <c r="I20" s="63"/>
      <c r="J20" s="63"/>
    </row>
  </sheetData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A21" sqref="A21:XFD2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41</v>
      </c>
      <c r="E1" t="s">
        <v>2</v>
      </c>
      <c r="F1" s="4" t="s">
        <v>42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35</v>
      </c>
      <c r="E4" s="13">
        <v>250</v>
      </c>
      <c r="F4" s="14">
        <v>35.520000000000003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38</v>
      </c>
      <c r="B5" s="10" t="s">
        <v>18</v>
      </c>
      <c r="C5" s="18"/>
      <c r="D5" s="19" t="s">
        <v>36</v>
      </c>
      <c r="E5" s="20">
        <v>50</v>
      </c>
      <c r="F5" s="21">
        <v>24.84</v>
      </c>
      <c r="G5">
        <v>161.19999999999999</v>
      </c>
      <c r="H5">
        <v>4.21</v>
      </c>
      <c r="I5">
        <v>4.53</v>
      </c>
      <c r="J5">
        <v>20.2</v>
      </c>
    </row>
    <row r="6" spans="1:12" ht="37.200000000000003" customHeight="1" thickBot="1">
      <c r="A6" s="17" t="s">
        <v>39</v>
      </c>
      <c r="B6" s="22" t="s">
        <v>20</v>
      </c>
      <c r="C6" s="18"/>
      <c r="D6" s="19" t="s">
        <v>21</v>
      </c>
      <c r="E6" s="23">
        <v>200</v>
      </c>
      <c r="F6" s="24">
        <v>10.43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37</v>
      </c>
      <c r="E7" s="20">
        <v>180</v>
      </c>
      <c r="F7" s="21">
        <v>29.58</v>
      </c>
      <c r="G7" s="28">
        <v>84.6</v>
      </c>
      <c r="H7" s="28">
        <v>0.72</v>
      </c>
      <c r="I7" s="28">
        <v>0.72</v>
      </c>
      <c r="J7" s="29">
        <v>16.57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>E4+E5+E6+E7</f>
        <v>680</v>
      </c>
      <c r="F9" s="38">
        <f>SUM(F4:F8)</f>
        <v>100.36999999999999</v>
      </c>
      <c r="G9" s="38">
        <f t="shared" ref="G9:J9" si="0">G4+G5+G6+G7+G8</f>
        <v>580.1</v>
      </c>
      <c r="H9" s="38">
        <f t="shared" si="0"/>
        <v>11.209999999999999</v>
      </c>
      <c r="I9" s="38">
        <f t="shared" si="0"/>
        <v>12.71</v>
      </c>
      <c r="J9" s="39">
        <f t="shared" si="0"/>
        <v>93.97</v>
      </c>
    </row>
    <row r="10" spans="1:12" ht="45" customHeight="1" thickBot="1">
      <c r="A10" s="40"/>
      <c r="B10" s="41" t="s">
        <v>23</v>
      </c>
      <c r="C10" s="42"/>
      <c r="D10" s="43" t="s">
        <v>24</v>
      </c>
      <c r="E10" s="44">
        <v>250</v>
      </c>
      <c r="F10" s="45">
        <v>30.77</v>
      </c>
      <c r="G10" s="46">
        <v>134.78</v>
      </c>
      <c r="H10" s="47">
        <v>2.62</v>
      </c>
      <c r="I10" s="47">
        <v>7.91</v>
      </c>
      <c r="J10" s="48">
        <v>13.3</v>
      </c>
    </row>
    <row r="11" spans="1:12" ht="41.4" customHeight="1" thickBot="1">
      <c r="A11" s="17" t="s">
        <v>38</v>
      </c>
      <c r="B11" s="10" t="s">
        <v>16</v>
      </c>
      <c r="C11" s="11"/>
      <c r="D11" s="12" t="s">
        <v>40</v>
      </c>
      <c r="E11" s="13">
        <v>100</v>
      </c>
      <c r="F11" s="14">
        <v>78.13</v>
      </c>
      <c r="G11" s="49">
        <v>117.81</v>
      </c>
      <c r="H11" s="50">
        <v>8.7200000000000006</v>
      </c>
      <c r="I11" s="50">
        <v>7.63</v>
      </c>
      <c r="J11" s="50">
        <v>6.54</v>
      </c>
    </row>
    <row r="12" spans="1:12">
      <c r="A12" s="17" t="s">
        <v>39</v>
      </c>
      <c r="B12" s="10" t="s">
        <v>26</v>
      </c>
      <c r="C12" s="18"/>
      <c r="D12" s="19" t="s">
        <v>27</v>
      </c>
      <c r="E12" s="20">
        <v>200</v>
      </c>
      <c r="F12" s="21">
        <v>16.760000000000002</v>
      </c>
      <c r="G12" s="28">
        <v>221.25</v>
      </c>
      <c r="H12" s="28">
        <v>7.88</v>
      </c>
      <c r="I12" s="28">
        <v>2.06</v>
      </c>
      <c r="J12" s="51">
        <v>39.94</v>
      </c>
    </row>
    <row r="13" spans="1:12" ht="15" thickBot="1">
      <c r="A13" s="17"/>
      <c r="B13" s="22" t="s">
        <v>18</v>
      </c>
      <c r="C13" s="18"/>
      <c r="D13" s="19" t="s">
        <v>28</v>
      </c>
      <c r="E13" s="23">
        <v>50</v>
      </c>
      <c r="F13" s="24">
        <v>4.8</v>
      </c>
      <c r="G13" s="24">
        <v>103.5</v>
      </c>
      <c r="H13" s="24">
        <v>3.37</v>
      </c>
      <c r="I13" s="24">
        <v>0.45</v>
      </c>
      <c r="J13" s="52">
        <v>21.15</v>
      </c>
    </row>
    <row r="14" spans="1:12" ht="34.799999999999997" customHeight="1">
      <c r="A14" s="17"/>
      <c r="B14" s="27" t="s">
        <v>20</v>
      </c>
      <c r="C14" s="18"/>
      <c r="D14" s="19" t="s">
        <v>29</v>
      </c>
      <c r="E14" s="20">
        <v>200</v>
      </c>
      <c r="F14" s="21">
        <v>4.6500000000000004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22</v>
      </c>
      <c r="E17" s="56">
        <f>SUM(E10:E15)</f>
        <v>800</v>
      </c>
      <c r="F17" s="57">
        <f>SUM(F10:F15)</f>
        <v>135.11000000000001</v>
      </c>
      <c r="G17" s="57">
        <f t="shared" ref="G17:J17" si="1">G10+G11+G12+G13+G14</f>
        <v>638.96</v>
      </c>
      <c r="H17" s="57">
        <f t="shared" si="1"/>
        <v>22.66</v>
      </c>
      <c r="I17" s="57">
        <f t="shared" si="1"/>
        <v>18.049999999999997</v>
      </c>
      <c r="J17" s="57">
        <f t="shared" si="1"/>
        <v>96.240000000000009</v>
      </c>
    </row>
    <row r="18" spans="1:10" ht="15" thickBot="1">
      <c r="A18" s="30"/>
      <c r="B18" s="9"/>
      <c r="C18" s="58"/>
      <c r="D18" s="18"/>
      <c r="E18" s="37"/>
      <c r="F18" s="38"/>
      <c r="G18" s="21"/>
      <c r="H18" s="28"/>
      <c r="I18" s="28"/>
      <c r="J18" s="28"/>
    </row>
    <row r="19" spans="1:10" ht="15" thickBot="1">
      <c r="B19" s="9"/>
      <c r="C19" s="31"/>
      <c r="D19" s="31"/>
      <c r="E19" s="19"/>
      <c r="F19" s="20"/>
      <c r="G19" s="21"/>
    </row>
    <row r="20" spans="1:10" ht="15" thickBot="1">
      <c r="B20" s="59"/>
      <c r="C20" s="60"/>
      <c r="D20" s="60"/>
      <c r="E20" s="61"/>
      <c r="F20" s="62"/>
      <c r="G20" s="63"/>
      <c r="H20" s="63"/>
      <c r="I20" s="63"/>
      <c r="J20" s="63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27.0129бп</vt:lpstr>
      <vt:lpstr>270129льгота</vt:lpstr>
      <vt:lpstr>270164бп</vt:lpstr>
      <vt:lpstr>270164льгота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2025-02-03T10:23:09Z</dcterms:modified>
</cp:coreProperties>
</file>