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23.0164бп" sheetId="1" r:id="rId1"/>
    <sheet name="23.01.64льгота" sheetId="2" r:id="rId2"/>
    <sheet name="23.0129бп" sheetId="3" r:id="rId3"/>
    <sheet name="23.0129льгота" sheetId="4" r:id="rId4"/>
  </sheets>
  <calcPr calcId="124519"/>
</workbook>
</file>

<file path=xl/calcChain.xml><?xml version="1.0" encoding="utf-8"?>
<calcChain xmlns="http://schemas.openxmlformats.org/spreadsheetml/2006/main">
  <c r="K18" i="4"/>
  <c r="J18"/>
  <c r="I18"/>
  <c r="H18"/>
  <c r="G18"/>
  <c r="F18"/>
  <c r="E18"/>
  <c r="K10"/>
  <c r="J10"/>
  <c r="I10"/>
  <c r="H10"/>
  <c r="G10"/>
  <c r="F10"/>
  <c r="K18" i="3"/>
  <c r="J18"/>
  <c r="I18"/>
  <c r="H18"/>
  <c r="G18"/>
  <c r="F18"/>
  <c r="E18"/>
  <c r="K10"/>
  <c r="J10"/>
  <c r="I10"/>
  <c r="H10"/>
  <c r="G10"/>
  <c r="F10"/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<sst xmlns="http://schemas.openxmlformats.org/spreadsheetml/2006/main" count="182" uniqueCount="49">
  <si>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</si>
  <si>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</si>
  <si>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</si>
  <si>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</si>
  <si>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</si>
  <si>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</si>
  <si>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</si>
  <si>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</si>
  <si>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</si>
  <si>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</si>
  <si>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</si>
  <si>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</si>
  <si>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</si>
  <si>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</si>
  <si>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</si>
  <si>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</si>
  <si>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</si>
  <si>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ттк</t>
  </si>
  <si>
    <t>перловка отварная(крупа перловая,масло сливочное,соль)</t>
  </si>
  <si>
    <t>рыба</t>
  </si>
  <si>
    <t>1-4классы</t>
  </si>
  <si>
    <t>напиток</t>
  </si>
  <si>
    <t>компот из кураги(курага,сахар)</t>
  </si>
  <si>
    <t>бесплатное питание</t>
  </si>
  <si>
    <t>хлеб</t>
  </si>
  <si>
    <t>хлеб  1 сорт</t>
  </si>
  <si>
    <t>Итого за прием;</t>
  </si>
  <si>
    <t>первое</t>
  </si>
  <si>
    <t>1-4 классы</t>
  </si>
  <si>
    <t>2025.01.23.</t>
  </si>
  <si>
    <t>рыба жареная(рыба горбуша,соль,мука,масло растительное)</t>
  </si>
  <si>
    <t>суп с макаронными изделиями(мясо говядина,картофель,морковь,лук,маслосливочное)</t>
  </si>
  <si>
    <t>5-11 классы</t>
  </si>
  <si>
    <t>льготное питание</t>
  </si>
  <si>
    <t>каша молочная пшеничная(крупа пшеничная,молоко3,2%,сахар,соль,масло сливочное)</t>
  </si>
  <si>
    <t>чай с молоком(чай заварка,молоко)</t>
  </si>
  <si>
    <t>зефир</t>
  </si>
  <si>
    <t>бутерброд масло (батон масло сливочное)40/10</t>
  </si>
  <si>
    <t>бутерброд масло (батон масло сливочное)40/15</t>
  </si>
  <si>
    <t>горячее</t>
  </si>
  <si>
    <t>сладкое</t>
  </si>
  <si>
    <t>пирожок с картошкой</t>
  </si>
  <si>
    <t>чай</t>
  </si>
  <si>
    <t>итого</t>
  </si>
  <si>
    <t>полдник</t>
  </si>
  <si>
    <t>буйко 29</t>
  </si>
  <si>
    <t>1</t>
  </si>
  <si>
    <t>рис отварной(крупа рис,масло сливочное,соль)</t>
  </si>
  <si>
    <t>рыба тушеная с овощами(рыба горбуша,соль,мука,масло растительное,морковь лук,паста томатная)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</si>
</sst>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opLeftCell="A10" workbookViewId="0">
      <selection activeCell="D13" sqref="D13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29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47</v>
      </c>
      <c r="E4" s="14">
        <v>100</v>
      </c>
      <c r="F4" s="14">
        <v>170</v>
      </c>
      <c r="G4" s="15">
        <v>12.66</v>
      </c>
      <c r="H4" s="16">
        <v>161.82</v>
      </c>
      <c r="I4" s="16">
        <v>4.8600000000000003</v>
      </c>
      <c r="J4" s="16">
        <v>0.54</v>
      </c>
      <c r="K4" s="17">
        <v>34.380000000000003</v>
      </c>
      <c r="M4" s="18"/>
      <c r="N4" s="18"/>
    </row>
    <row r="5" spans="1:14" ht="45.6" customHeight="1">
      <c r="A5" s="19"/>
      <c r="B5" s="11" t="s">
        <v>19</v>
      </c>
      <c r="C5" s="20">
        <v>150</v>
      </c>
      <c r="D5" s="13" t="s">
        <v>48</v>
      </c>
      <c r="E5" s="14">
        <v>160</v>
      </c>
      <c r="F5" s="14">
        <v>75</v>
      </c>
      <c r="G5" s="15">
        <v>64.540000000000006</v>
      </c>
      <c r="H5" s="16">
        <v>155.85</v>
      </c>
      <c r="I5" s="16">
        <v>12.45</v>
      </c>
      <c r="J5" s="16">
        <v>8.4700000000000006</v>
      </c>
      <c r="K5" s="17">
        <v>7.95</v>
      </c>
      <c r="M5" s="18"/>
      <c r="N5" s="18"/>
    </row>
    <row r="6" spans="1:14" ht="15" thickBot="1">
      <c r="A6" s="21" t="s">
        <v>20</v>
      </c>
      <c r="B6" s="22" t="s">
        <v>21</v>
      </c>
      <c r="C6" s="20">
        <v>715</v>
      </c>
      <c r="D6" s="23" t="s">
        <v>22</v>
      </c>
      <c r="E6" s="24">
        <v>200</v>
      </c>
      <c r="F6" s="24">
        <v>230</v>
      </c>
      <c r="G6" s="25">
        <v>10.58</v>
      </c>
      <c r="H6" s="26">
        <v>168.36</v>
      </c>
      <c r="I6" s="26">
        <v>2.5299999999999998</v>
      </c>
      <c r="J6" s="26">
        <v>0</v>
      </c>
      <c r="K6" s="27">
        <v>38.409999999999997</v>
      </c>
    </row>
    <row r="7" spans="1:14" ht="15" thickBot="1">
      <c r="A7" s="21" t="s">
        <v>23</v>
      </c>
      <c r="B7" s="28" t="s">
        <v>24</v>
      </c>
      <c r="C7" s="20"/>
      <c r="D7" s="23" t="s">
        <v>25</v>
      </c>
      <c r="E7" s="24">
        <v>40</v>
      </c>
      <c r="F7" s="24">
        <v>30</v>
      </c>
      <c r="G7" s="25">
        <v>3.2</v>
      </c>
      <c r="H7" s="25">
        <v>69</v>
      </c>
      <c r="I7" s="25">
        <v>2.25</v>
      </c>
      <c r="J7" s="25">
        <v>0.3</v>
      </c>
      <c r="K7" s="29">
        <v>14.1</v>
      </c>
      <c r="M7" s="30"/>
    </row>
    <row r="8" spans="1:14" ht="15" thickBot="1">
      <c r="A8" s="21"/>
      <c r="B8" s="31"/>
      <c r="C8" s="31"/>
      <c r="D8" s="32"/>
      <c r="E8" s="24"/>
      <c r="F8" s="24"/>
      <c r="G8" s="25"/>
      <c r="H8" s="26"/>
      <c r="I8" s="26"/>
      <c r="J8" s="26"/>
      <c r="K8" s="27"/>
    </row>
    <row r="9" spans="1:14" ht="15" thickBot="1">
      <c r="A9" s="33"/>
      <c r="B9" s="31"/>
      <c r="C9" s="31"/>
      <c r="D9" s="32"/>
      <c r="E9" s="32"/>
      <c r="F9" s="24"/>
      <c r="G9" s="25"/>
      <c r="H9" s="26"/>
      <c r="I9" s="26"/>
      <c r="J9" s="26"/>
      <c r="K9" s="34"/>
    </row>
    <row r="10" spans="1:14" ht="19.95" customHeight="1" thickBot="1">
      <c r="A10" s="33"/>
      <c r="B10" s="35"/>
      <c r="C10" s="35"/>
      <c r="D10" s="36" t="s">
        <v>26</v>
      </c>
      <c r="E10" s="36"/>
      <c r="F10" s="37">
        <f>SUM(F4:F9)</f>
        <v>505</v>
      </c>
      <c r="G10" s="38">
        <f>SUM(G4:G9)</f>
        <v>90.98</v>
      </c>
      <c r="H10" s="38">
        <f>SUM(H4:H9)</f>
        <v>555.03</v>
      </c>
      <c r="I10" s="38">
        <f t="shared" ref="I10:K10" si="0">I4+I6+I7+I8+I9</f>
        <v>9.64</v>
      </c>
      <c r="J10" s="38">
        <f t="shared" si="0"/>
        <v>0.84000000000000008</v>
      </c>
      <c r="K10" s="39">
        <f t="shared" si="0"/>
        <v>86.889999999999986</v>
      </c>
    </row>
    <row r="11" spans="1:14" ht="51.6" customHeight="1" thickBot="1">
      <c r="A11" s="19"/>
      <c r="B11" s="40" t="s">
        <v>27</v>
      </c>
      <c r="C11" s="41">
        <v>196</v>
      </c>
      <c r="D11" s="42" t="s">
        <v>31</v>
      </c>
      <c r="E11" s="43">
        <v>200</v>
      </c>
      <c r="F11" s="43">
        <v>200</v>
      </c>
      <c r="G11" s="44">
        <v>24.97</v>
      </c>
      <c r="H11" s="45">
        <v>120.75</v>
      </c>
      <c r="I11" s="46">
        <v>2.34</v>
      </c>
      <c r="J11" s="46">
        <v>5.09</v>
      </c>
      <c r="K11" s="47">
        <v>16.5</v>
      </c>
    </row>
    <row r="12" spans="1:14" ht="43.2" customHeight="1" thickBot="1">
      <c r="A12" s="21" t="s">
        <v>28</v>
      </c>
      <c r="B12" s="11" t="s">
        <v>16</v>
      </c>
      <c r="C12" s="12" t="s">
        <v>17</v>
      </c>
      <c r="D12" s="13" t="s">
        <v>47</v>
      </c>
      <c r="E12" s="14">
        <v>100</v>
      </c>
      <c r="F12" s="14">
        <v>190</v>
      </c>
      <c r="G12" s="15">
        <v>14.16</v>
      </c>
      <c r="H12" s="16">
        <v>180.85</v>
      </c>
      <c r="I12" s="16">
        <v>5.43</v>
      </c>
      <c r="J12" s="16">
        <v>0.6</v>
      </c>
      <c r="K12" s="17">
        <v>38.42</v>
      </c>
    </row>
    <row r="13" spans="1:14" ht="38.4" customHeight="1">
      <c r="A13" s="21" t="s">
        <v>23</v>
      </c>
      <c r="B13" s="11" t="s">
        <v>19</v>
      </c>
      <c r="C13" s="20">
        <v>150</v>
      </c>
      <c r="D13" s="13" t="s">
        <v>48</v>
      </c>
      <c r="E13" s="14">
        <v>160</v>
      </c>
      <c r="F13" s="14">
        <v>80</v>
      </c>
      <c r="G13" s="15">
        <v>68.849999999999994</v>
      </c>
      <c r="H13" s="16">
        <v>166.24</v>
      </c>
      <c r="I13" s="16">
        <v>13.28</v>
      </c>
      <c r="J13" s="16">
        <v>9.0299999999999994</v>
      </c>
      <c r="K13" s="17">
        <v>8.48</v>
      </c>
    </row>
    <row r="14" spans="1:14" ht="15" thickBot="1">
      <c r="A14" s="21"/>
      <c r="B14" s="22" t="s">
        <v>21</v>
      </c>
      <c r="C14" s="20">
        <v>715</v>
      </c>
      <c r="D14" s="23" t="s">
        <v>22</v>
      </c>
      <c r="E14" s="24">
        <v>200</v>
      </c>
      <c r="F14" s="24">
        <v>200</v>
      </c>
      <c r="G14" s="25">
        <v>9.1999999999999993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24</v>
      </c>
      <c r="C15" s="20"/>
      <c r="D15" s="23" t="s">
        <v>25</v>
      </c>
      <c r="E15" s="24">
        <v>40</v>
      </c>
      <c r="F15" s="24">
        <v>30</v>
      </c>
      <c r="G15" s="25">
        <v>3.2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1"/>
      <c r="C16" s="31"/>
      <c r="D16" s="32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8"/>
      <c r="F17" s="24"/>
      <c r="G17" s="25"/>
      <c r="H17" s="49"/>
      <c r="I17" s="49"/>
      <c r="J17" s="49"/>
      <c r="K17" s="50"/>
    </row>
    <row r="18" spans="1:11" ht="26.4" customHeight="1">
      <c r="A18" s="21"/>
      <c r="B18" s="51"/>
      <c r="C18" s="51"/>
      <c r="D18" s="52" t="s">
        <v>26</v>
      </c>
      <c r="E18" s="53">
        <f>SUM(E11:E17)</f>
        <v>700</v>
      </c>
      <c r="F18" s="53">
        <f>SUM(F11:F17)</f>
        <v>700</v>
      </c>
      <c r="G18" s="54">
        <f>SUM(G11:G17)</f>
        <v>120.38</v>
      </c>
      <c r="H18" s="54">
        <f>SUM(H11:H16)</f>
        <v>620.84</v>
      </c>
      <c r="I18" s="54">
        <f t="shared" ref="I18:K18" si="1">SUM(I11:I16)</f>
        <v>23.299999999999997</v>
      </c>
      <c r="J18" s="54">
        <f t="shared" si="1"/>
        <v>15.02</v>
      </c>
      <c r="K18" s="54">
        <f t="shared" si="1"/>
        <v>98.5</v>
      </c>
    </row>
    <row r="19" spans="1:11" ht="15" thickBot="1">
      <c r="A19" s="33"/>
      <c r="B19" s="35"/>
      <c r="C19" s="35"/>
      <c r="D19" s="36"/>
      <c r="E19" s="37"/>
      <c r="F19" s="37"/>
      <c r="G19" s="38"/>
      <c r="H19" s="55"/>
      <c r="I19" s="55"/>
      <c r="J19" s="55"/>
      <c r="K19" s="56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opLeftCell="A7" workbookViewId="0">
      <selection activeCell="M16" sqref="M1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29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100</v>
      </c>
      <c r="F4" s="14">
        <v>170</v>
      </c>
      <c r="G4" s="15">
        <v>12.66</v>
      </c>
      <c r="H4" s="16">
        <v>161.82</v>
      </c>
      <c r="I4" s="16">
        <v>4.8600000000000003</v>
      </c>
      <c r="J4" s="16">
        <v>0.54</v>
      </c>
      <c r="K4" s="17">
        <v>34.380000000000003</v>
      </c>
      <c r="M4" s="18"/>
      <c r="N4" s="18"/>
    </row>
    <row r="5" spans="1:14" ht="45.6" customHeight="1">
      <c r="A5" s="19"/>
      <c r="B5" s="11" t="s">
        <v>19</v>
      </c>
      <c r="C5" s="20">
        <v>150</v>
      </c>
      <c r="D5" s="13" t="s">
        <v>30</v>
      </c>
      <c r="E5" s="14">
        <v>160</v>
      </c>
      <c r="F5" s="14">
        <v>85</v>
      </c>
      <c r="G5" s="15">
        <v>73.14</v>
      </c>
      <c r="H5" s="16">
        <v>155.85</v>
      </c>
      <c r="I5" s="16">
        <v>12.45</v>
      </c>
      <c r="J5" s="16">
        <v>8.4700000000000006</v>
      </c>
      <c r="K5" s="17">
        <v>7.95</v>
      </c>
      <c r="M5" s="18"/>
      <c r="N5" s="18"/>
    </row>
    <row r="6" spans="1:14" ht="15" thickBot="1">
      <c r="A6" s="21" t="s">
        <v>32</v>
      </c>
      <c r="B6" s="22" t="s">
        <v>21</v>
      </c>
      <c r="C6" s="20">
        <v>715</v>
      </c>
      <c r="D6" s="23" t="s">
        <v>22</v>
      </c>
      <c r="E6" s="24">
        <v>200</v>
      </c>
      <c r="F6" s="24">
        <v>230</v>
      </c>
      <c r="G6" s="25">
        <v>10.58</v>
      </c>
      <c r="H6" s="26">
        <v>168.36</v>
      </c>
      <c r="I6" s="26">
        <v>2.5299999999999998</v>
      </c>
      <c r="J6" s="26">
        <v>0</v>
      </c>
      <c r="K6" s="27">
        <v>38.409999999999997</v>
      </c>
    </row>
    <row r="7" spans="1:14" ht="15" thickBot="1">
      <c r="A7" s="21" t="s">
        <v>33</v>
      </c>
      <c r="B7" s="28" t="s">
        <v>24</v>
      </c>
      <c r="C7" s="20"/>
      <c r="D7" s="23" t="s">
        <v>25</v>
      </c>
      <c r="E7" s="24">
        <v>40</v>
      </c>
      <c r="F7" s="24">
        <v>35</v>
      </c>
      <c r="G7" s="25">
        <v>3.74</v>
      </c>
      <c r="H7" s="25">
        <v>80.5</v>
      </c>
      <c r="I7" s="25">
        <v>2.62</v>
      </c>
      <c r="J7" s="25">
        <v>0.35</v>
      </c>
      <c r="K7" s="29">
        <v>16.45</v>
      </c>
      <c r="M7" s="30"/>
    </row>
    <row r="8" spans="1:14" ht="15" thickBot="1">
      <c r="A8" s="21"/>
      <c r="B8" s="31"/>
      <c r="C8" s="31"/>
      <c r="D8" s="32"/>
      <c r="E8" s="24"/>
      <c r="F8" s="24"/>
      <c r="G8" s="25"/>
      <c r="H8" s="26"/>
      <c r="I8" s="26"/>
      <c r="J8" s="26"/>
      <c r="K8" s="27"/>
    </row>
    <row r="9" spans="1:14" ht="15" thickBot="1">
      <c r="A9" s="33"/>
      <c r="B9" s="31"/>
      <c r="C9" s="31"/>
      <c r="D9" s="32"/>
      <c r="E9" s="32"/>
      <c r="F9" s="24"/>
      <c r="G9" s="25"/>
      <c r="H9" s="26"/>
      <c r="I9" s="26"/>
      <c r="J9" s="26"/>
      <c r="K9" s="34"/>
    </row>
    <row r="10" spans="1:14" ht="19.95" customHeight="1" thickBot="1">
      <c r="A10" s="33"/>
      <c r="B10" s="35"/>
      <c r="C10" s="35"/>
      <c r="D10" s="36" t="s">
        <v>26</v>
      </c>
      <c r="E10" s="36"/>
      <c r="F10" s="37">
        <f>SUM(F4:F9)</f>
        <v>520</v>
      </c>
      <c r="G10" s="38">
        <f>SUM(G4:G9)</f>
        <v>100.11999999999999</v>
      </c>
      <c r="H10" s="38">
        <f>SUM(H4:H9)</f>
        <v>566.53</v>
      </c>
      <c r="I10" s="38">
        <f t="shared" ref="I10:K10" si="0">I4+I6+I7+I8+I9</f>
        <v>10.010000000000002</v>
      </c>
      <c r="J10" s="38">
        <f t="shared" si="0"/>
        <v>0.89</v>
      </c>
      <c r="K10" s="39">
        <f t="shared" si="0"/>
        <v>89.24</v>
      </c>
    </row>
    <row r="11" spans="1:14" ht="51.6" customHeight="1" thickBot="1">
      <c r="A11" s="19"/>
      <c r="B11" s="40" t="s">
        <v>27</v>
      </c>
      <c r="C11" s="41">
        <v>196</v>
      </c>
      <c r="D11" s="42" t="s">
        <v>31</v>
      </c>
      <c r="E11" s="43">
        <v>200</v>
      </c>
      <c r="F11" s="43">
        <v>250</v>
      </c>
      <c r="G11" s="44">
        <v>31.22</v>
      </c>
      <c r="H11" s="45">
        <v>150.94</v>
      </c>
      <c r="I11" s="46">
        <v>2.93</v>
      </c>
      <c r="J11" s="46">
        <v>6.36</v>
      </c>
      <c r="K11" s="47">
        <v>20.62</v>
      </c>
    </row>
    <row r="12" spans="1:14" ht="43.2" customHeight="1" thickBot="1">
      <c r="A12" s="21" t="s">
        <v>32</v>
      </c>
      <c r="B12" s="11" t="s">
        <v>16</v>
      </c>
      <c r="C12" s="12" t="s">
        <v>17</v>
      </c>
      <c r="D12" s="13" t="s">
        <v>18</v>
      </c>
      <c r="E12" s="14">
        <v>100</v>
      </c>
      <c r="F12" s="14">
        <v>190</v>
      </c>
      <c r="G12" s="15">
        <v>14.16</v>
      </c>
      <c r="H12" s="16">
        <v>180.85</v>
      </c>
      <c r="I12" s="16">
        <v>5.43</v>
      </c>
      <c r="J12" s="16">
        <v>0.6</v>
      </c>
      <c r="K12" s="17">
        <v>38.42</v>
      </c>
    </row>
    <row r="13" spans="1:14" ht="38.4" customHeight="1">
      <c r="A13" s="21" t="s">
        <v>33</v>
      </c>
      <c r="B13" s="11" t="s">
        <v>19</v>
      </c>
      <c r="C13" s="20">
        <v>150</v>
      </c>
      <c r="D13" s="13" t="s">
        <v>30</v>
      </c>
      <c r="E13" s="14">
        <v>160</v>
      </c>
      <c r="F13" s="14">
        <v>90</v>
      </c>
      <c r="G13" s="15">
        <v>77.45</v>
      </c>
      <c r="H13" s="16">
        <v>187.02</v>
      </c>
      <c r="I13" s="16">
        <v>14.94</v>
      </c>
      <c r="J13" s="16">
        <v>10.16</v>
      </c>
      <c r="K13" s="17">
        <v>9.5399999999999991</v>
      </c>
    </row>
    <row r="14" spans="1:14" ht="15" thickBot="1">
      <c r="A14" s="21"/>
      <c r="B14" s="22" t="s">
        <v>21</v>
      </c>
      <c r="C14" s="20">
        <v>715</v>
      </c>
      <c r="D14" s="23" t="s">
        <v>22</v>
      </c>
      <c r="E14" s="24">
        <v>200</v>
      </c>
      <c r="F14" s="24">
        <v>250</v>
      </c>
      <c r="G14" s="25">
        <v>9.1999999999999993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24</v>
      </c>
      <c r="C15" s="20"/>
      <c r="D15" s="23" t="s">
        <v>25</v>
      </c>
      <c r="E15" s="24">
        <v>40</v>
      </c>
      <c r="F15" s="24">
        <v>30</v>
      </c>
      <c r="G15" s="25">
        <v>3.2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1"/>
      <c r="C16" s="31"/>
      <c r="D16" s="32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8"/>
      <c r="F17" s="24"/>
      <c r="G17" s="25"/>
      <c r="H17" s="49"/>
      <c r="I17" s="49"/>
      <c r="J17" s="49"/>
      <c r="K17" s="50"/>
    </row>
    <row r="18" spans="1:11" ht="26.4" customHeight="1">
      <c r="A18" s="21"/>
      <c r="B18" s="51"/>
      <c r="C18" s="51"/>
      <c r="D18" s="52" t="s">
        <v>26</v>
      </c>
      <c r="E18" s="53">
        <f>SUM(E11:E17)</f>
        <v>700</v>
      </c>
      <c r="F18" s="53">
        <f>SUM(F11:F17)</f>
        <v>810</v>
      </c>
      <c r="G18" s="54">
        <f>SUM(G11:G17)</f>
        <v>135.22999999999999</v>
      </c>
      <c r="H18" s="54">
        <f>SUM(H11:H16)</f>
        <v>671.81</v>
      </c>
      <c r="I18" s="54">
        <f t="shared" ref="I18:K18" si="1">SUM(I11:I16)</f>
        <v>25.549999999999997</v>
      </c>
      <c r="J18" s="54">
        <f t="shared" si="1"/>
        <v>17.420000000000002</v>
      </c>
      <c r="K18" s="54">
        <f t="shared" si="1"/>
        <v>103.68</v>
      </c>
    </row>
    <row r="19" spans="1:11" ht="15" thickBot="1">
      <c r="A19" s="33"/>
      <c r="B19" s="35"/>
      <c r="C19" s="35"/>
      <c r="D19" s="36"/>
      <c r="E19" s="37"/>
      <c r="F19" s="37"/>
      <c r="G19" s="38"/>
      <c r="H19" s="55"/>
      <c r="I19" s="55"/>
      <c r="J19" s="55"/>
      <c r="K19" s="56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opLeftCell="A7" workbookViewId="0">
      <selection activeCell="M11" sqref="M11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 t="s">
        <v>45</v>
      </c>
      <c r="E1" s="4"/>
      <c r="F1" t="s">
        <v>1</v>
      </c>
      <c r="G1" s="5" t="s">
        <v>46</v>
      </c>
      <c r="J1" t="s">
        <v>3</v>
      </c>
      <c r="K1" s="6" t="s">
        <v>29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39</v>
      </c>
      <c r="C4" s="12" t="s">
        <v>17</v>
      </c>
      <c r="D4" s="13" t="s">
        <v>34</v>
      </c>
      <c r="E4" s="14">
        <v>100</v>
      </c>
      <c r="F4" s="14">
        <v>210</v>
      </c>
      <c r="G4" s="15">
        <v>28.8</v>
      </c>
      <c r="H4" s="16">
        <v>244</v>
      </c>
      <c r="I4" s="16">
        <v>7.44</v>
      </c>
      <c r="J4" s="16">
        <v>8.1</v>
      </c>
      <c r="K4" s="17">
        <v>35.28</v>
      </c>
      <c r="M4" s="18"/>
      <c r="N4" s="18"/>
    </row>
    <row r="5" spans="1:14" ht="45.6" customHeight="1">
      <c r="A5" s="19"/>
      <c r="B5" s="11" t="s">
        <v>24</v>
      </c>
      <c r="C5" s="20">
        <v>150</v>
      </c>
      <c r="D5" s="13" t="s">
        <v>37</v>
      </c>
      <c r="E5" s="14">
        <v>160</v>
      </c>
      <c r="F5" s="14">
        <v>50</v>
      </c>
      <c r="G5" s="15">
        <v>24.85</v>
      </c>
      <c r="H5" s="16">
        <v>161.19999999999999</v>
      </c>
      <c r="I5" s="16">
        <v>4.21</v>
      </c>
      <c r="J5" s="16">
        <v>4.53</v>
      </c>
      <c r="K5" s="17">
        <v>20.2</v>
      </c>
      <c r="M5" s="18"/>
      <c r="N5" s="18"/>
    </row>
    <row r="6" spans="1:14" ht="15" thickBot="1">
      <c r="A6" s="21" t="s">
        <v>20</v>
      </c>
      <c r="B6" s="22" t="s">
        <v>21</v>
      </c>
      <c r="C6" s="20">
        <v>715</v>
      </c>
      <c r="D6" s="23" t="s">
        <v>35</v>
      </c>
      <c r="E6" s="24">
        <v>200</v>
      </c>
      <c r="F6" s="24">
        <v>200</v>
      </c>
      <c r="G6" s="25">
        <v>11.05</v>
      </c>
      <c r="H6" s="26">
        <v>105.8</v>
      </c>
      <c r="I6" s="26">
        <v>0.18</v>
      </c>
      <c r="J6" s="26">
        <v>0.16</v>
      </c>
      <c r="K6" s="27">
        <v>22.6</v>
      </c>
    </row>
    <row r="7" spans="1:14" ht="15" thickBot="1">
      <c r="A7" s="21" t="s">
        <v>23</v>
      </c>
      <c r="B7" s="28" t="s">
        <v>40</v>
      </c>
      <c r="C7" s="20"/>
      <c r="D7" s="23" t="s">
        <v>36</v>
      </c>
      <c r="E7" s="24">
        <v>40</v>
      </c>
      <c r="F7" s="24">
        <v>75</v>
      </c>
      <c r="G7" s="25">
        <v>26.02</v>
      </c>
      <c r="H7" s="25">
        <v>247.5</v>
      </c>
      <c r="I7" s="25">
        <v>0.68</v>
      </c>
      <c r="J7" s="25">
        <v>0.23</v>
      </c>
      <c r="K7" s="29">
        <v>60.6</v>
      </c>
      <c r="M7" s="30"/>
    </row>
    <row r="8" spans="1:14" ht="15" thickBot="1">
      <c r="A8" s="21"/>
      <c r="B8" s="31"/>
      <c r="C8" s="31"/>
      <c r="D8" s="32"/>
      <c r="E8" s="24"/>
      <c r="F8" s="24"/>
      <c r="G8" s="25"/>
      <c r="H8" s="26"/>
      <c r="I8" s="26"/>
      <c r="J8" s="26"/>
      <c r="K8" s="27"/>
    </row>
    <row r="9" spans="1:14" ht="15" thickBot="1">
      <c r="A9" s="33"/>
      <c r="B9" s="31"/>
      <c r="C9" s="31"/>
      <c r="D9" s="32"/>
      <c r="E9" s="32"/>
      <c r="F9" s="24"/>
      <c r="G9" s="25"/>
      <c r="H9" s="26"/>
      <c r="I9" s="26"/>
      <c r="J9" s="26"/>
      <c r="K9" s="34"/>
    </row>
    <row r="10" spans="1:14" ht="19.95" customHeight="1" thickBot="1">
      <c r="A10" s="33"/>
      <c r="B10" s="35"/>
      <c r="C10" s="35"/>
      <c r="D10" s="36" t="s">
        <v>26</v>
      </c>
      <c r="E10" s="36"/>
      <c r="F10" s="37">
        <f>SUM(F4:F9)</f>
        <v>535</v>
      </c>
      <c r="G10" s="38">
        <f>SUM(G4:G9)</f>
        <v>90.72</v>
      </c>
      <c r="H10" s="38">
        <f>SUM(H4:H9)</f>
        <v>758.5</v>
      </c>
      <c r="I10" s="38">
        <f t="shared" ref="I10:K10" si="0">I4+I6+I7+I8+I9</f>
        <v>8.3000000000000007</v>
      </c>
      <c r="J10" s="38">
        <f t="shared" si="0"/>
        <v>8.49</v>
      </c>
      <c r="K10" s="39">
        <f t="shared" si="0"/>
        <v>118.48</v>
      </c>
    </row>
    <row r="11" spans="1:14" ht="51.6" customHeight="1" thickBot="1">
      <c r="A11" s="19"/>
      <c r="B11" s="40" t="s">
        <v>27</v>
      </c>
      <c r="C11" s="41">
        <v>196</v>
      </c>
      <c r="D11" s="42" t="s">
        <v>31</v>
      </c>
      <c r="E11" s="43">
        <v>200</v>
      </c>
      <c r="F11" s="43">
        <v>200</v>
      </c>
      <c r="G11" s="44">
        <v>24.97</v>
      </c>
      <c r="H11" s="45">
        <v>120.75</v>
      </c>
      <c r="I11" s="46">
        <v>2.34</v>
      </c>
      <c r="J11" s="46">
        <v>5.09</v>
      </c>
      <c r="K11" s="47">
        <v>16.5</v>
      </c>
    </row>
    <row r="12" spans="1:14" ht="43.2" customHeight="1" thickBot="1">
      <c r="A12" s="21" t="s">
        <v>28</v>
      </c>
      <c r="B12" s="11" t="s">
        <v>16</v>
      </c>
      <c r="C12" s="12" t="s">
        <v>17</v>
      </c>
      <c r="D12" s="13" t="s">
        <v>18</v>
      </c>
      <c r="E12" s="14">
        <v>100</v>
      </c>
      <c r="F12" s="14">
        <v>190</v>
      </c>
      <c r="G12" s="15">
        <v>14.16</v>
      </c>
      <c r="H12" s="16">
        <v>180.85</v>
      </c>
      <c r="I12" s="16">
        <v>5.43</v>
      </c>
      <c r="J12" s="16">
        <v>0.6</v>
      </c>
      <c r="K12" s="17">
        <v>38.42</v>
      </c>
    </row>
    <row r="13" spans="1:14" ht="38.4" customHeight="1">
      <c r="A13" s="21" t="s">
        <v>23</v>
      </c>
      <c r="B13" s="11" t="s">
        <v>19</v>
      </c>
      <c r="C13" s="20">
        <v>150</v>
      </c>
      <c r="D13" s="13" t="s">
        <v>30</v>
      </c>
      <c r="E13" s="14">
        <v>160</v>
      </c>
      <c r="F13" s="14">
        <v>80</v>
      </c>
      <c r="G13" s="15">
        <v>68.849999999999994</v>
      </c>
      <c r="H13" s="16">
        <v>166.24</v>
      </c>
      <c r="I13" s="16">
        <v>13.28</v>
      </c>
      <c r="J13" s="16">
        <v>9.0299999999999994</v>
      </c>
      <c r="K13" s="17">
        <v>8.48</v>
      </c>
    </row>
    <row r="14" spans="1:14" ht="15" thickBot="1">
      <c r="A14" s="21"/>
      <c r="B14" s="22" t="s">
        <v>21</v>
      </c>
      <c r="C14" s="20">
        <v>715</v>
      </c>
      <c r="D14" s="23" t="s">
        <v>22</v>
      </c>
      <c r="E14" s="24">
        <v>200</v>
      </c>
      <c r="F14" s="24">
        <v>200</v>
      </c>
      <c r="G14" s="25">
        <v>9.1999999999999993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24</v>
      </c>
      <c r="C15" s="20"/>
      <c r="D15" s="23" t="s">
        <v>25</v>
      </c>
      <c r="E15" s="24">
        <v>40</v>
      </c>
      <c r="F15" s="24">
        <v>30</v>
      </c>
      <c r="G15" s="25">
        <v>3.2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1"/>
      <c r="C16" s="31"/>
      <c r="D16" s="32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8"/>
      <c r="F17" s="24"/>
      <c r="G17" s="25"/>
      <c r="H17" s="49"/>
      <c r="I17" s="49"/>
      <c r="J17" s="49"/>
      <c r="K17" s="50"/>
    </row>
    <row r="18" spans="1:11" ht="26.4" customHeight="1">
      <c r="A18" s="21"/>
      <c r="B18" s="51"/>
      <c r="C18" s="51"/>
      <c r="D18" s="52" t="s">
        <v>26</v>
      </c>
      <c r="E18" s="53">
        <f>SUM(E11:E17)</f>
        <v>700</v>
      </c>
      <c r="F18" s="53">
        <f>SUM(F11:F17)</f>
        <v>700</v>
      </c>
      <c r="G18" s="54">
        <f>SUM(G11:G17)</f>
        <v>120.38</v>
      </c>
      <c r="H18" s="54">
        <f>SUM(H11:H16)</f>
        <v>620.84</v>
      </c>
      <c r="I18" s="54">
        <f t="shared" ref="I18:K18" si="1">SUM(I11:I16)</f>
        <v>23.299999999999997</v>
      </c>
      <c r="J18" s="54">
        <f t="shared" si="1"/>
        <v>15.02</v>
      </c>
      <c r="K18" s="54">
        <f t="shared" si="1"/>
        <v>98.5</v>
      </c>
    </row>
    <row r="19" spans="1:11" ht="15" thickBot="1">
      <c r="A19" s="33"/>
      <c r="B19" s="35"/>
      <c r="C19" s="35"/>
      <c r="D19" s="36" t="s">
        <v>41</v>
      </c>
      <c r="E19" s="37"/>
      <c r="F19" s="37">
        <v>60</v>
      </c>
      <c r="G19" s="38">
        <v>18</v>
      </c>
      <c r="H19" s="55">
        <v>145</v>
      </c>
      <c r="I19" s="55">
        <v>2.8</v>
      </c>
      <c r="J19" s="55">
        <v>2</v>
      </c>
      <c r="K19" s="56">
        <v>20.399999999999999</v>
      </c>
    </row>
    <row r="20" spans="1:11" ht="15" thickBot="1">
      <c r="A20" s="33" t="s">
        <v>44</v>
      </c>
      <c r="B20" s="35"/>
      <c r="C20" s="35"/>
      <c r="D20" s="36" t="s">
        <v>42</v>
      </c>
      <c r="E20" s="37"/>
      <c r="F20" s="37">
        <v>200</v>
      </c>
      <c r="G20" s="38">
        <v>2</v>
      </c>
      <c r="H20" s="55">
        <v>0</v>
      </c>
      <c r="I20" s="55">
        <v>0</v>
      </c>
      <c r="J20" s="55">
        <v>0</v>
      </c>
      <c r="K20" s="56">
        <v>0</v>
      </c>
    </row>
    <row r="21" spans="1:11" ht="15" thickBot="1">
      <c r="A21" s="33"/>
      <c r="B21" s="35"/>
      <c r="C21" s="35"/>
      <c r="D21" s="36" t="s">
        <v>43</v>
      </c>
      <c r="E21" s="37"/>
      <c r="F21" s="37">
        <v>260</v>
      </c>
      <c r="G21" s="38">
        <v>20</v>
      </c>
      <c r="H21" s="55">
        <v>145</v>
      </c>
      <c r="I21" s="55">
        <v>2.8</v>
      </c>
      <c r="J21" s="55">
        <v>2</v>
      </c>
      <c r="K21" s="56">
        <v>20.399999999999999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topLeftCell="A7" workbookViewId="0">
      <selection activeCell="L13" sqref="L13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 t="s">
        <v>45</v>
      </c>
      <c r="E1" s="4"/>
      <c r="F1" t="s">
        <v>1</v>
      </c>
      <c r="G1" s="5" t="s">
        <v>46</v>
      </c>
      <c r="J1" t="s">
        <v>3</v>
      </c>
      <c r="K1" s="6" t="s">
        <v>29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39</v>
      </c>
      <c r="C4" s="12" t="s">
        <v>17</v>
      </c>
      <c r="D4" s="13" t="s">
        <v>34</v>
      </c>
      <c r="E4" s="14">
        <v>100</v>
      </c>
      <c r="F4" s="14">
        <v>220</v>
      </c>
      <c r="G4" s="15">
        <v>30.16</v>
      </c>
      <c r="H4" s="16">
        <v>255.62</v>
      </c>
      <c r="I4" s="16">
        <v>7.79</v>
      </c>
      <c r="J4" s="16">
        <v>8.48</v>
      </c>
      <c r="K4" s="17">
        <v>36.96</v>
      </c>
      <c r="M4" s="18"/>
      <c r="N4" s="18"/>
    </row>
    <row r="5" spans="1:14" ht="45.6" customHeight="1">
      <c r="A5" s="19"/>
      <c r="B5" s="11" t="s">
        <v>24</v>
      </c>
      <c r="C5" s="20">
        <v>150</v>
      </c>
      <c r="D5" s="13" t="s">
        <v>38</v>
      </c>
      <c r="E5" s="14">
        <v>160</v>
      </c>
      <c r="F5" s="14">
        <v>55</v>
      </c>
      <c r="G5" s="15">
        <v>33.25</v>
      </c>
      <c r="H5" s="16">
        <v>177.32</v>
      </c>
      <c r="I5" s="16">
        <v>13.7</v>
      </c>
      <c r="J5" s="16">
        <v>9.31</v>
      </c>
      <c r="K5" s="17">
        <v>8.74</v>
      </c>
      <c r="M5" s="18"/>
      <c r="N5" s="18"/>
    </row>
    <row r="6" spans="1:14" ht="15" thickBot="1">
      <c r="A6" s="21" t="s">
        <v>32</v>
      </c>
      <c r="B6" s="22" t="s">
        <v>21</v>
      </c>
      <c r="C6" s="20">
        <v>715</v>
      </c>
      <c r="D6" s="23" t="s">
        <v>35</v>
      </c>
      <c r="E6" s="24">
        <v>200</v>
      </c>
      <c r="F6" s="24">
        <v>200</v>
      </c>
      <c r="G6" s="25">
        <v>11.05</v>
      </c>
      <c r="H6" s="26">
        <v>105.8</v>
      </c>
      <c r="I6" s="26">
        <v>0.18</v>
      </c>
      <c r="J6" s="26">
        <v>0.16</v>
      </c>
      <c r="K6" s="27">
        <v>22.6</v>
      </c>
    </row>
    <row r="7" spans="1:14" ht="15" thickBot="1">
      <c r="A7" s="21" t="s">
        <v>33</v>
      </c>
      <c r="B7" s="28" t="s">
        <v>40</v>
      </c>
      <c r="C7" s="20"/>
      <c r="D7" s="23" t="s">
        <v>36</v>
      </c>
      <c r="E7" s="24">
        <v>40</v>
      </c>
      <c r="F7" s="24">
        <v>75</v>
      </c>
      <c r="G7" s="25">
        <v>26.02</v>
      </c>
      <c r="H7" s="25">
        <v>247.5</v>
      </c>
      <c r="I7" s="25">
        <v>0.68</v>
      </c>
      <c r="J7" s="25">
        <v>0.23</v>
      </c>
      <c r="K7" s="29">
        <v>60.6</v>
      </c>
      <c r="M7" s="30"/>
    </row>
    <row r="8" spans="1:14" ht="15" thickBot="1">
      <c r="A8" s="21"/>
      <c r="B8" s="31"/>
      <c r="C8" s="31"/>
      <c r="D8" s="32"/>
      <c r="E8" s="24"/>
      <c r="F8" s="24"/>
      <c r="G8" s="25"/>
      <c r="H8" s="26"/>
      <c r="I8" s="26"/>
      <c r="J8" s="26"/>
      <c r="K8" s="27"/>
    </row>
    <row r="9" spans="1:14" ht="15" thickBot="1">
      <c r="A9" s="33"/>
      <c r="B9" s="31"/>
      <c r="C9" s="31"/>
      <c r="D9" s="32"/>
      <c r="E9" s="32"/>
      <c r="F9" s="24"/>
      <c r="G9" s="25"/>
      <c r="H9" s="26"/>
      <c r="I9" s="26"/>
      <c r="J9" s="26"/>
      <c r="K9" s="34"/>
    </row>
    <row r="10" spans="1:14" ht="19.95" customHeight="1" thickBot="1">
      <c r="A10" s="33"/>
      <c r="B10" s="35"/>
      <c r="C10" s="35"/>
      <c r="D10" s="36" t="s">
        <v>26</v>
      </c>
      <c r="E10" s="36"/>
      <c r="F10" s="37">
        <f>SUM(F4:F9)</f>
        <v>550</v>
      </c>
      <c r="G10" s="38">
        <f>SUM(G4:G9)</f>
        <v>100.47999999999999</v>
      </c>
      <c r="H10" s="38">
        <f>SUM(H4:H9)</f>
        <v>786.24</v>
      </c>
      <c r="I10" s="38">
        <f t="shared" ref="I10:K10" si="0">I4+I6+I7+I8+I9</f>
        <v>8.65</v>
      </c>
      <c r="J10" s="38">
        <f t="shared" si="0"/>
        <v>8.870000000000001</v>
      </c>
      <c r="K10" s="39">
        <f t="shared" si="0"/>
        <v>120.16</v>
      </c>
    </row>
    <row r="11" spans="1:14" ht="51.6" customHeight="1" thickBot="1">
      <c r="A11" s="19"/>
      <c r="B11" s="40" t="s">
        <v>27</v>
      </c>
      <c r="C11" s="41">
        <v>196</v>
      </c>
      <c r="D11" s="42" t="s">
        <v>31</v>
      </c>
      <c r="E11" s="43">
        <v>200</v>
      </c>
      <c r="F11" s="43">
        <v>250</v>
      </c>
      <c r="G11" s="44">
        <v>31.22</v>
      </c>
      <c r="H11" s="45">
        <v>150.94</v>
      </c>
      <c r="I11" s="46">
        <v>2.93</v>
      </c>
      <c r="J11" s="46">
        <v>6.36</v>
      </c>
      <c r="K11" s="47">
        <v>20.62</v>
      </c>
    </row>
    <row r="12" spans="1:14" ht="43.2" customHeight="1" thickBot="1">
      <c r="A12" s="21" t="s">
        <v>32</v>
      </c>
      <c r="B12" s="11" t="s">
        <v>16</v>
      </c>
      <c r="C12" s="12" t="s">
        <v>17</v>
      </c>
      <c r="D12" s="13" t="s">
        <v>18</v>
      </c>
      <c r="E12" s="14">
        <v>100</v>
      </c>
      <c r="F12" s="14">
        <v>190</v>
      </c>
      <c r="G12" s="15">
        <v>14.16</v>
      </c>
      <c r="H12" s="16">
        <v>180.85</v>
      </c>
      <c r="I12" s="16">
        <v>5.43</v>
      </c>
      <c r="J12" s="16">
        <v>0.6</v>
      </c>
      <c r="K12" s="17">
        <v>38.42</v>
      </c>
    </row>
    <row r="13" spans="1:14" ht="38.4" customHeight="1">
      <c r="A13" s="21" t="s">
        <v>33</v>
      </c>
      <c r="B13" s="11" t="s">
        <v>19</v>
      </c>
      <c r="C13" s="20">
        <v>150</v>
      </c>
      <c r="D13" s="13" t="s">
        <v>30</v>
      </c>
      <c r="E13" s="14">
        <v>160</v>
      </c>
      <c r="F13" s="14">
        <v>90</v>
      </c>
      <c r="G13" s="15">
        <v>77.45</v>
      </c>
      <c r="H13" s="16">
        <v>187.02</v>
      </c>
      <c r="I13" s="16">
        <v>14.94</v>
      </c>
      <c r="J13" s="16">
        <v>10.16</v>
      </c>
      <c r="K13" s="17">
        <v>9.5399999999999991</v>
      </c>
    </row>
    <row r="14" spans="1:14" ht="15" thickBot="1">
      <c r="A14" s="21"/>
      <c r="B14" s="22" t="s">
        <v>21</v>
      </c>
      <c r="C14" s="20">
        <v>715</v>
      </c>
      <c r="D14" s="23" t="s">
        <v>22</v>
      </c>
      <c r="E14" s="24">
        <v>200</v>
      </c>
      <c r="F14" s="24">
        <v>250</v>
      </c>
      <c r="G14" s="25">
        <v>9.1999999999999993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24</v>
      </c>
      <c r="C15" s="20"/>
      <c r="D15" s="23" t="s">
        <v>25</v>
      </c>
      <c r="E15" s="24">
        <v>40</v>
      </c>
      <c r="F15" s="24">
        <v>30</v>
      </c>
      <c r="G15" s="25">
        <v>3.2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1"/>
      <c r="C16" s="31"/>
      <c r="D16" s="32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8"/>
      <c r="F17" s="24"/>
      <c r="G17" s="25"/>
      <c r="H17" s="49"/>
      <c r="I17" s="49"/>
      <c r="J17" s="49"/>
      <c r="K17" s="50"/>
    </row>
    <row r="18" spans="1:11" ht="26.4" customHeight="1">
      <c r="A18" s="21"/>
      <c r="B18" s="51"/>
      <c r="C18" s="51"/>
      <c r="D18" s="52" t="s">
        <v>26</v>
      </c>
      <c r="E18" s="53">
        <f>SUM(E11:E17)</f>
        <v>700</v>
      </c>
      <c r="F18" s="53">
        <f>SUM(F11:F17)</f>
        <v>810</v>
      </c>
      <c r="G18" s="54">
        <f>SUM(G11:G17)</f>
        <v>135.22999999999999</v>
      </c>
      <c r="H18" s="54">
        <f>SUM(H11:H16)</f>
        <v>671.81</v>
      </c>
      <c r="I18" s="54">
        <f t="shared" ref="I18:K18" si="1">SUM(I11:I16)</f>
        <v>25.549999999999997</v>
      </c>
      <c r="J18" s="54">
        <f t="shared" si="1"/>
        <v>17.420000000000002</v>
      </c>
      <c r="K18" s="54">
        <f t="shared" si="1"/>
        <v>103.68</v>
      </c>
    </row>
    <row r="19" spans="1:11" ht="15" thickBot="1">
      <c r="A19" s="33" t="s">
        <v>44</v>
      </c>
      <c r="B19" s="35"/>
      <c r="C19" s="35"/>
      <c r="D19" s="36" t="s">
        <v>41</v>
      </c>
      <c r="E19" s="37"/>
      <c r="F19" s="37">
        <v>60</v>
      </c>
      <c r="G19" s="38">
        <v>18</v>
      </c>
      <c r="H19" s="55">
        <v>145</v>
      </c>
      <c r="I19" s="55">
        <v>2.8</v>
      </c>
      <c r="J19" s="55">
        <v>2</v>
      </c>
      <c r="K19" s="56">
        <v>20.399999999999999</v>
      </c>
    </row>
    <row r="20" spans="1:11" ht="15" thickBot="1">
      <c r="A20" s="33"/>
      <c r="B20" s="35"/>
      <c r="C20" s="35"/>
      <c r="D20" s="36" t="s">
        <v>42</v>
      </c>
      <c r="E20" s="37"/>
      <c r="F20" s="37">
        <v>200</v>
      </c>
      <c r="G20" s="38">
        <v>2</v>
      </c>
      <c r="H20" s="55">
        <v>0</v>
      </c>
      <c r="I20" s="55">
        <v>0</v>
      </c>
      <c r="J20" s="55">
        <v>0</v>
      </c>
      <c r="K20" s="56">
        <v>0</v>
      </c>
    </row>
    <row r="21" spans="1:11" ht="15" thickBot="1">
      <c r="A21" s="33"/>
      <c r="B21" s="35"/>
      <c r="C21" s="35"/>
      <c r="D21" s="36" t="s">
        <v>43</v>
      </c>
      <c r="E21" s="37"/>
      <c r="F21" s="37">
        <v>260</v>
      </c>
      <c r="G21" s="38">
        <v>20</v>
      </c>
      <c r="H21" s="55">
        <v>145</v>
      </c>
      <c r="I21" s="55">
        <v>2.8</v>
      </c>
      <c r="J21" s="55">
        <v>2</v>
      </c>
      <c r="K21" s="56">
        <v>20.399999999999999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23.0164бп</vt:lpstr>
      <vt:lpstr>23.01.64льгота</vt:lpstr>
      <vt:lpstr>23.0129бп</vt:lpstr>
      <vt:lpstr>23.0129льгота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2025-02-01T11:11:27Z</dcterms:modified>
</cp:coreProperties>
</file>