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160125бп64" sheetId="1" r:id="rId1"/>
    <sheet name="160164льгота" sheetId="2" r:id="rId2"/>
    <sheet name="16012529бп" sheetId="3" r:id="rId3"/>
    <sheet name="16012025льгота29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<sst xmlns="http://schemas.openxmlformats.org/spreadsheetml/2006/main" count="170" uniqueCount="41">
  <si>
    <t>Школа</t>
  </si>
  <si>
    <t>буйко 2б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</si>
  <si>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</si>
  <si>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</si>
  <si>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</si>
  <si>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</si>
  <si>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</si>
  <si>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</si>
  <si>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</si>
  <si>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</si>
  <si>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</si>
  <si>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</si>
  <si>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</si>
  <si>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</si>
  <si>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</si>
  <si>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</si>
  <si>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</si>
  <si>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голень куриная отварная(голень куриная соль)</t>
  </si>
  <si>
    <t>1-4 классы</t>
  </si>
  <si>
    <t>хлеб</t>
  </si>
  <si>
    <t>бесплатное питание</t>
  </si>
  <si>
    <t>напиток</t>
  </si>
  <si>
    <t>печенье</t>
  </si>
  <si>
    <t>Итого за прием;</t>
  </si>
  <si>
    <t>первое</t>
  </si>
  <si>
    <t>гарнир</t>
  </si>
  <si>
    <t>буйко 29</t>
  </si>
  <si>
    <t>1</t>
  </si>
  <si>
    <t>5-11 классы</t>
  </si>
  <si>
    <t>льготное питание</t>
  </si>
  <si>
    <t>полдник</t>
  </si>
  <si>
    <t>чай</t>
  </si>
  <si>
    <t>картофельное пюре(картофель молоко3,2%,соль,масло сливочное)</t>
  </si>
  <si>
    <t>компот из чернослива(чернослив сушеный,сахар)</t>
  </si>
  <si>
    <t>суп картофельный с пельменями(картофель,лук,морковь,масло сливочное,пельмени П/ф)</t>
  </si>
  <si>
    <t>2025.01.16.</t>
  </si>
  <si>
    <t>суп молочный с мак изделиями(молоко 3,2%,вермишель,сахар,масло сливочное,соль,сахар)</t>
  </si>
  <si>
    <t>бутерброд с шоколадной пастой(батон паст а шоколадная)</t>
  </si>
  <si>
    <t>чай (чай заварка)</t>
  </si>
  <si>
    <t>мандарин</t>
  </si>
  <si>
    <t>итого полдник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</si>
</sst>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0" borderId="10" xfId="1" applyNumberFormat="1" applyFont="1" applyFill="1" applyBorder="1" applyAlignment="1">
      <alignment horizontal="center" vertical="center" wrapText="1"/>
    </xf>
    <xf numFmtId="2" fontId="0" fillId="0" borderId="11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 wrapText="1"/>
      <protection locked="0"/>
    </xf>
    <xf numFmtId="1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 wrapText="1"/>
      <protection locked="0"/>
    </xf>
    <xf numFmtId="1" fontId="2" fillId="0" borderId="20" xfId="0" applyNumberFormat="1" applyFont="1" applyFill="1" applyBorder="1" applyAlignment="1" applyProtection="1">
      <alignment horizontal="center"/>
      <protection locked="0"/>
    </xf>
    <xf numFmtId="2" fontId="2" fillId="0" borderId="20" xfId="0" applyNumberFormat="1" applyFon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110</v>
      </c>
      <c r="F4" s="14">
        <v>52.58</v>
      </c>
      <c r="G4" s="15">
        <v>104.61</v>
      </c>
      <c r="H4" s="16">
        <v>9.24</v>
      </c>
      <c r="I4" s="16">
        <v>5.83</v>
      </c>
      <c r="J4" s="16">
        <v>3.3</v>
      </c>
    </row>
    <row r="5" spans="1:12" ht="38.4" customHeight="1">
      <c r="A5" s="17" t="s">
        <v>18</v>
      </c>
      <c r="B5" s="10" t="s">
        <v>19</v>
      </c>
      <c r="C5" s="18"/>
      <c r="D5" s="19" t="s">
        <v>32</v>
      </c>
      <c r="E5" s="20">
        <v>160</v>
      </c>
      <c r="F5" s="21">
        <v>21.87</v>
      </c>
      <c r="G5" s="22">
        <v>154.72999999999999</v>
      </c>
      <c r="H5" s="22">
        <v>11.18</v>
      </c>
      <c r="I5" s="22">
        <v>4.37</v>
      </c>
      <c r="J5" s="23">
        <v>17.670000000000002</v>
      </c>
    </row>
    <row r="6" spans="1:12" ht="37.200000000000003" customHeight="1" thickBot="1">
      <c r="A6" s="17" t="s">
        <v>20</v>
      </c>
      <c r="B6" s="24" t="s">
        <v>21</v>
      </c>
      <c r="C6" s="18"/>
      <c r="D6" s="19" t="s">
        <v>33</v>
      </c>
      <c r="E6" s="25">
        <v>200</v>
      </c>
      <c r="F6" s="26">
        <v>11.63</v>
      </c>
      <c r="G6" s="26">
        <v>146.4</v>
      </c>
      <c r="H6" s="26">
        <v>2.2000000000000002</v>
      </c>
      <c r="I6" s="26">
        <v>0</v>
      </c>
      <c r="J6" s="27">
        <v>33.4</v>
      </c>
    </row>
    <row r="7" spans="1:12" ht="28.2" customHeight="1">
      <c r="A7" s="17"/>
      <c r="B7" s="28"/>
      <c r="C7" s="18"/>
      <c r="D7" s="19" t="s">
        <v>19</v>
      </c>
      <c r="E7" s="20">
        <v>40</v>
      </c>
      <c r="F7" s="21">
        <v>4.26</v>
      </c>
      <c r="G7" s="22">
        <v>92</v>
      </c>
      <c r="H7" s="22">
        <v>3</v>
      </c>
      <c r="I7" s="22">
        <v>0.4</v>
      </c>
      <c r="J7" s="29">
        <v>18.8</v>
      </c>
    </row>
    <row r="8" spans="1:12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23</v>
      </c>
      <c r="E9" s="37">
        <f>E4+E5+E6+E7</f>
        <v>510</v>
      </c>
      <c r="F9" s="38">
        <f>SUM(F4:F8)</f>
        <v>90.34</v>
      </c>
      <c r="G9" s="38">
        <f t="shared" ref="G9:J9" si="0">G4+G5+G6+G7+G8</f>
        <v>497.74</v>
      </c>
      <c r="H9" s="38">
        <f t="shared" si="0"/>
        <v>25.62</v>
      </c>
      <c r="I9" s="38">
        <f t="shared" si="0"/>
        <v>10.6</v>
      </c>
      <c r="J9" s="39">
        <f t="shared" si="0"/>
        <v>73.17</v>
      </c>
    </row>
    <row r="10" spans="1:12" ht="45" customHeight="1" thickBot="1">
      <c r="A10" s="40"/>
      <c r="B10" s="41" t="s">
        <v>24</v>
      </c>
      <c r="C10" s="42"/>
      <c r="D10" s="43" t="s">
        <v>34</v>
      </c>
      <c r="E10" s="44">
        <v>200</v>
      </c>
      <c r="F10" s="45">
        <v>30.28</v>
      </c>
      <c r="G10" s="46">
        <v>160</v>
      </c>
      <c r="H10" s="47">
        <v>10</v>
      </c>
      <c r="I10" s="47">
        <v>8.6</v>
      </c>
      <c r="J10" s="48">
        <v>8.6</v>
      </c>
    </row>
    <row r="11" spans="1:12" ht="41.4" customHeight="1" thickBot="1">
      <c r="A11" s="17" t="s">
        <v>18</v>
      </c>
      <c r="B11" s="10" t="s">
        <v>16</v>
      </c>
      <c r="C11" s="11"/>
      <c r="D11" s="12" t="s">
        <v>17</v>
      </c>
      <c r="E11" s="13">
        <v>110</v>
      </c>
      <c r="F11" s="14">
        <v>52.58</v>
      </c>
      <c r="G11" s="15">
        <v>104.61</v>
      </c>
      <c r="H11" s="16">
        <v>9.24</v>
      </c>
      <c r="I11" s="16">
        <v>5.83</v>
      </c>
      <c r="J11" s="16">
        <v>3.3</v>
      </c>
    </row>
    <row r="12" spans="1:12" ht="28.8">
      <c r="A12" s="17" t="s">
        <v>20</v>
      </c>
      <c r="B12" s="10" t="s">
        <v>25</v>
      </c>
      <c r="C12" s="18"/>
      <c r="D12" s="19" t="s">
        <v>32</v>
      </c>
      <c r="E12" s="20">
        <v>160</v>
      </c>
      <c r="F12" s="21">
        <v>21.87</v>
      </c>
      <c r="G12" s="22">
        <v>154.72999999999999</v>
      </c>
      <c r="H12" s="22">
        <v>11.18</v>
      </c>
      <c r="I12" s="22">
        <v>4.37</v>
      </c>
      <c r="J12" s="23">
        <v>17.670000000000002</v>
      </c>
    </row>
    <row r="13" spans="1:12" ht="15" thickBot="1">
      <c r="A13" s="17"/>
      <c r="B13" s="24" t="s">
        <v>19</v>
      </c>
      <c r="C13" s="18"/>
      <c r="D13" s="19" t="s">
        <v>33</v>
      </c>
      <c r="E13" s="25">
        <v>200</v>
      </c>
      <c r="F13" s="26">
        <v>11.63</v>
      </c>
      <c r="G13" s="26">
        <v>146.4</v>
      </c>
      <c r="H13" s="26">
        <v>2.2000000000000002</v>
      </c>
      <c r="I13" s="26">
        <v>0</v>
      </c>
      <c r="J13" s="27">
        <v>33.4</v>
      </c>
    </row>
    <row r="14" spans="1:12" ht="34.799999999999997" customHeight="1">
      <c r="A14" s="17"/>
      <c r="B14" s="28" t="s">
        <v>21</v>
      </c>
      <c r="C14" s="18"/>
      <c r="D14" s="19" t="s">
        <v>19</v>
      </c>
      <c r="E14" s="20">
        <v>40</v>
      </c>
      <c r="F14" s="21">
        <v>4.26</v>
      </c>
      <c r="G14" s="22">
        <v>92</v>
      </c>
      <c r="H14" s="22">
        <v>3</v>
      </c>
      <c r="I14" s="22">
        <v>0.4</v>
      </c>
      <c r="J14" s="29">
        <v>18.8</v>
      </c>
    </row>
    <row r="15" spans="1:12" ht="15" thickBot="1">
      <c r="A15" s="17"/>
      <c r="B15" s="31"/>
      <c r="C15" s="31"/>
      <c r="D15" s="32"/>
      <c r="E15" s="25"/>
      <c r="F15" s="26"/>
      <c r="G15" s="33"/>
      <c r="H15" s="33"/>
      <c r="I15" s="33"/>
      <c r="J15" s="34"/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0"/>
      <c r="C17" s="50"/>
      <c r="D17" s="51" t="s">
        <v>23</v>
      </c>
      <c r="E17" s="52">
        <f>SUM(E10:E15)</f>
        <v>710</v>
      </c>
      <c r="F17" s="53">
        <f>SUM(F10:F15)</f>
        <v>120.62</v>
      </c>
      <c r="G17" s="53">
        <f t="shared" ref="G17:J17" si="1">G10+G11+G12+G13+G14</f>
        <v>657.74</v>
      </c>
      <c r="H17" s="53">
        <f t="shared" si="1"/>
        <v>35.620000000000005</v>
      </c>
      <c r="I17" s="53">
        <f t="shared" si="1"/>
        <v>19.2</v>
      </c>
      <c r="J17" s="53">
        <f t="shared" si="1"/>
        <v>81.77</v>
      </c>
    </row>
    <row r="18" spans="1:10" ht="15" thickBot="1">
      <c r="A18" s="30"/>
      <c r="B18" s="35"/>
      <c r="C18" s="35"/>
      <c r="D18" s="36"/>
      <c r="E18" s="37"/>
      <c r="F18" s="38"/>
      <c r="G18" s="54"/>
      <c r="H18" s="54"/>
      <c r="I18" s="54"/>
      <c r="J18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130</v>
      </c>
      <c r="F4" s="14">
        <v>62.15</v>
      </c>
      <c r="G4" s="15">
        <v>123.63</v>
      </c>
      <c r="H4" s="16">
        <v>10.92</v>
      </c>
      <c r="I4" s="16">
        <v>6.89</v>
      </c>
      <c r="J4" s="16">
        <v>3.9</v>
      </c>
    </row>
    <row r="5" spans="1:12" ht="38.4" customHeight="1">
      <c r="A5" s="17" t="s">
        <v>28</v>
      </c>
      <c r="B5" s="10" t="s">
        <v>19</v>
      </c>
      <c r="C5" s="18"/>
      <c r="D5" s="19" t="s">
        <v>32</v>
      </c>
      <c r="E5" s="20">
        <v>160</v>
      </c>
      <c r="F5" s="21">
        <v>21.87</v>
      </c>
      <c r="G5" s="22">
        <v>154.72999999999999</v>
      </c>
      <c r="H5" s="22">
        <v>11.18</v>
      </c>
      <c r="I5" s="22">
        <v>4.37</v>
      </c>
      <c r="J5" s="23">
        <v>17.670000000000002</v>
      </c>
    </row>
    <row r="6" spans="1:12" ht="37.200000000000003" customHeight="1" thickBot="1">
      <c r="A6" s="17" t="s">
        <v>29</v>
      </c>
      <c r="B6" s="24" t="s">
        <v>21</v>
      </c>
      <c r="C6" s="18"/>
      <c r="D6" s="19" t="s">
        <v>33</v>
      </c>
      <c r="E6" s="25">
        <v>200</v>
      </c>
      <c r="F6" s="26">
        <v>11.63</v>
      </c>
      <c r="G6" s="26">
        <v>146.4</v>
      </c>
      <c r="H6" s="26">
        <v>2.2000000000000002</v>
      </c>
      <c r="I6" s="26">
        <v>0</v>
      </c>
      <c r="J6" s="27">
        <v>33.4</v>
      </c>
    </row>
    <row r="7" spans="1:12" ht="28.2" customHeight="1">
      <c r="A7" s="17"/>
      <c r="B7" s="28"/>
      <c r="C7" s="18"/>
      <c r="D7" s="19" t="s">
        <v>19</v>
      </c>
      <c r="E7" s="20">
        <v>45</v>
      </c>
      <c r="F7" s="21">
        <v>4.83</v>
      </c>
      <c r="G7" s="22">
        <v>103.5</v>
      </c>
      <c r="H7" s="22">
        <v>3.37</v>
      </c>
      <c r="I7" s="22">
        <v>0.45</v>
      </c>
      <c r="J7" s="29">
        <v>21.15</v>
      </c>
    </row>
    <row r="8" spans="1:12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23</v>
      </c>
      <c r="E9" s="37">
        <f>E4+E5+E6+E7</f>
        <v>535</v>
      </c>
      <c r="F9" s="38">
        <f>SUM(F4:F8)</f>
        <v>100.47999999999999</v>
      </c>
      <c r="G9" s="38">
        <f t="shared" ref="G9:J9" si="0">G4+G5+G6+G7+G8</f>
        <v>528.26</v>
      </c>
      <c r="H9" s="38">
        <f t="shared" si="0"/>
        <v>27.67</v>
      </c>
      <c r="I9" s="38">
        <f t="shared" si="0"/>
        <v>11.709999999999999</v>
      </c>
      <c r="J9" s="39">
        <f t="shared" si="0"/>
        <v>76.12</v>
      </c>
    </row>
    <row r="10" spans="1:12" ht="45" customHeight="1" thickBot="1">
      <c r="A10" s="40"/>
      <c r="B10" s="41" t="s">
        <v>24</v>
      </c>
      <c r="C10" s="42"/>
      <c r="D10" s="43" t="s">
        <v>34</v>
      </c>
      <c r="E10" s="44">
        <v>200</v>
      </c>
      <c r="F10" s="45">
        <v>30.28</v>
      </c>
      <c r="G10" s="46">
        <v>160</v>
      </c>
      <c r="H10" s="47">
        <v>10</v>
      </c>
      <c r="I10" s="47">
        <v>8.6</v>
      </c>
      <c r="J10" s="48">
        <v>8.6</v>
      </c>
    </row>
    <row r="11" spans="1:12" ht="41.4" customHeight="1" thickBot="1">
      <c r="A11" s="17" t="s">
        <v>28</v>
      </c>
      <c r="B11" s="10" t="s">
        <v>16</v>
      </c>
      <c r="C11" s="11"/>
      <c r="D11" s="12" t="s">
        <v>17</v>
      </c>
      <c r="E11" s="13">
        <v>130</v>
      </c>
      <c r="F11" s="14">
        <v>62.15</v>
      </c>
      <c r="G11" s="15">
        <v>123.63</v>
      </c>
      <c r="H11" s="16">
        <v>10.92</v>
      </c>
      <c r="I11" s="16">
        <v>6.89</v>
      </c>
      <c r="J11" s="16">
        <v>3.9</v>
      </c>
    </row>
    <row r="12" spans="1:12" ht="28.8">
      <c r="A12" s="17" t="s">
        <v>29</v>
      </c>
      <c r="B12" s="10" t="s">
        <v>25</v>
      </c>
      <c r="C12" s="18"/>
      <c r="D12" s="19" t="s">
        <v>32</v>
      </c>
      <c r="E12" s="20">
        <v>160</v>
      </c>
      <c r="F12" s="21">
        <v>21.87</v>
      </c>
      <c r="G12" s="22">
        <v>154.72999999999999</v>
      </c>
      <c r="H12" s="22">
        <v>11.18</v>
      </c>
      <c r="I12" s="22">
        <v>4.37</v>
      </c>
      <c r="J12" s="23">
        <v>17.670000000000002</v>
      </c>
    </row>
    <row r="13" spans="1:12" ht="15" thickBot="1">
      <c r="A13" s="17"/>
      <c r="B13" s="24" t="s">
        <v>19</v>
      </c>
      <c r="C13" s="18"/>
      <c r="D13" s="19" t="s">
        <v>33</v>
      </c>
      <c r="E13" s="25">
        <v>200</v>
      </c>
      <c r="F13" s="26">
        <v>11.63</v>
      </c>
      <c r="G13" s="26">
        <v>146.4</v>
      </c>
      <c r="H13" s="26">
        <v>2.2000000000000002</v>
      </c>
      <c r="I13" s="26">
        <v>0</v>
      </c>
      <c r="J13" s="27">
        <v>33.4</v>
      </c>
    </row>
    <row r="14" spans="1:12" ht="34.799999999999997" customHeight="1">
      <c r="A14" s="17"/>
      <c r="B14" s="28" t="s">
        <v>21</v>
      </c>
      <c r="C14" s="18"/>
      <c r="D14" s="19" t="s">
        <v>19</v>
      </c>
      <c r="E14" s="20">
        <v>40</v>
      </c>
      <c r="F14" s="21">
        <v>4.26</v>
      </c>
      <c r="G14" s="22">
        <v>92</v>
      </c>
      <c r="H14" s="22">
        <v>3</v>
      </c>
      <c r="I14" s="22">
        <v>0.4</v>
      </c>
      <c r="J14" s="29">
        <v>18.8</v>
      </c>
    </row>
    <row r="15" spans="1:12" ht="15" thickBot="1">
      <c r="A15" s="17"/>
      <c r="B15" s="31"/>
      <c r="C15" s="31"/>
      <c r="D15" s="32"/>
      <c r="E15" s="25"/>
      <c r="F15" s="26"/>
      <c r="G15" s="33"/>
      <c r="H15" s="33"/>
      <c r="I15" s="33"/>
      <c r="J15" s="34"/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0"/>
      <c r="C17" s="50"/>
      <c r="D17" s="51" t="s">
        <v>23</v>
      </c>
      <c r="E17" s="52">
        <f>SUM(E10:E15)</f>
        <v>730</v>
      </c>
      <c r="F17" s="53">
        <f>SUM(F10:F15)</f>
        <v>130.19</v>
      </c>
      <c r="G17" s="53">
        <f t="shared" ref="G17:J17" si="1">G10+G11+G12+G13+G14</f>
        <v>676.76</v>
      </c>
      <c r="H17" s="53">
        <f t="shared" si="1"/>
        <v>37.300000000000004</v>
      </c>
      <c r="I17" s="53">
        <f t="shared" si="1"/>
        <v>20.259999999999998</v>
      </c>
      <c r="J17" s="53">
        <f t="shared" si="1"/>
        <v>82.37</v>
      </c>
    </row>
    <row r="18" spans="1:10" ht="15" thickBot="1">
      <c r="A18" s="30"/>
      <c r="B18" s="35"/>
      <c r="C18" s="35"/>
      <c r="D18" s="36"/>
      <c r="E18" s="37"/>
      <c r="F18" s="38"/>
      <c r="G18" s="54"/>
      <c r="H18" s="54"/>
      <c r="I18" s="54"/>
      <c r="J18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A18" sqref="A18:J20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36</v>
      </c>
      <c r="E4" s="13">
        <v>200</v>
      </c>
      <c r="F4" s="14">
        <v>24.45</v>
      </c>
      <c r="G4" s="15">
        <v>247.8</v>
      </c>
      <c r="H4" s="16">
        <v>4.5999999999999996</v>
      </c>
      <c r="I4" s="16">
        <v>3.4</v>
      </c>
      <c r="J4" s="16">
        <v>43.4</v>
      </c>
    </row>
    <row r="5" spans="1:12" ht="38.4" customHeight="1">
      <c r="A5" s="17" t="s">
        <v>18</v>
      </c>
      <c r="B5" s="10" t="s">
        <v>19</v>
      </c>
      <c r="C5" s="18"/>
      <c r="D5" s="19" t="s">
        <v>37</v>
      </c>
      <c r="E5" s="20">
        <v>80</v>
      </c>
      <c r="F5" s="21">
        <v>27.31</v>
      </c>
      <c r="G5" s="22">
        <v>330</v>
      </c>
      <c r="H5" s="22">
        <v>9.16</v>
      </c>
      <c r="I5" s="22">
        <v>21.16</v>
      </c>
      <c r="J5" s="23">
        <v>31.12</v>
      </c>
    </row>
    <row r="6" spans="1:12" ht="37.200000000000003" customHeight="1" thickBot="1">
      <c r="A6" s="17" t="s">
        <v>20</v>
      </c>
      <c r="B6" s="24" t="s">
        <v>21</v>
      </c>
      <c r="C6" s="18"/>
      <c r="D6" s="19" t="s">
        <v>38</v>
      </c>
      <c r="E6" s="25">
        <v>200</v>
      </c>
      <c r="F6" s="26">
        <v>2.56</v>
      </c>
      <c r="G6" s="26">
        <v>0</v>
      </c>
      <c r="H6" s="26">
        <v>0</v>
      </c>
      <c r="I6" s="26">
        <v>0</v>
      </c>
      <c r="J6" s="27">
        <v>0</v>
      </c>
    </row>
    <row r="7" spans="1:12" ht="28.2" customHeight="1">
      <c r="A7" s="17"/>
      <c r="B7" s="28"/>
      <c r="C7" s="18"/>
      <c r="D7" s="19" t="s">
        <v>39</v>
      </c>
      <c r="E7" s="20">
        <v>120</v>
      </c>
      <c r="F7" s="21">
        <v>36</v>
      </c>
      <c r="G7" s="22">
        <v>45.6</v>
      </c>
      <c r="H7" s="22">
        <v>0.96</v>
      </c>
      <c r="I7" s="22">
        <v>0.24</v>
      </c>
      <c r="J7" s="29">
        <v>9</v>
      </c>
    </row>
    <row r="8" spans="1:12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23</v>
      </c>
      <c r="E9" s="37">
        <f>E4+E5+E6+E7</f>
        <v>600</v>
      </c>
      <c r="F9" s="38">
        <f>SUM(F4:F8)</f>
        <v>90.32</v>
      </c>
      <c r="G9" s="38">
        <f t="shared" ref="G9:J9" si="0">G4+G5+G6+G7+G8</f>
        <v>623.4</v>
      </c>
      <c r="H9" s="38">
        <f t="shared" si="0"/>
        <v>14.719999999999999</v>
      </c>
      <c r="I9" s="38">
        <f t="shared" si="0"/>
        <v>24.799999999999997</v>
      </c>
      <c r="J9" s="39">
        <f t="shared" si="0"/>
        <v>83.52</v>
      </c>
    </row>
    <row r="10" spans="1:12" ht="45" customHeight="1" thickBot="1">
      <c r="A10" s="40"/>
      <c r="B10" s="41" t="s">
        <v>24</v>
      </c>
      <c r="C10" s="42"/>
      <c r="D10" s="43" t="s">
        <v>34</v>
      </c>
      <c r="E10" s="44">
        <v>200</v>
      </c>
      <c r="F10" s="45">
        <v>30.28</v>
      </c>
      <c r="G10" s="46">
        <v>160</v>
      </c>
      <c r="H10" s="47">
        <v>10</v>
      </c>
      <c r="I10" s="47">
        <v>8.6</v>
      </c>
      <c r="J10" s="48">
        <v>8.6</v>
      </c>
    </row>
    <row r="11" spans="1:12" ht="41.4" customHeight="1" thickBot="1">
      <c r="A11" s="17" t="s">
        <v>18</v>
      </c>
      <c r="B11" s="10" t="s">
        <v>16</v>
      </c>
      <c r="C11" s="11"/>
      <c r="D11" s="12" t="s">
        <v>17</v>
      </c>
      <c r="E11" s="13">
        <v>110</v>
      </c>
      <c r="F11" s="14">
        <v>52.58</v>
      </c>
      <c r="G11" s="15">
        <v>104.61</v>
      </c>
      <c r="H11" s="16">
        <v>9.24</v>
      </c>
      <c r="I11" s="16">
        <v>5.83</v>
      </c>
      <c r="J11" s="16">
        <v>3.3</v>
      </c>
    </row>
    <row r="12" spans="1:12" ht="28.8">
      <c r="A12" s="17" t="s">
        <v>20</v>
      </c>
      <c r="B12" s="10" t="s">
        <v>25</v>
      </c>
      <c r="C12" s="18"/>
      <c r="D12" s="19" t="s">
        <v>32</v>
      </c>
      <c r="E12" s="20">
        <v>160</v>
      </c>
      <c r="F12" s="21">
        <v>21.87</v>
      </c>
      <c r="G12" s="22">
        <v>154.72999999999999</v>
      </c>
      <c r="H12" s="22">
        <v>11.18</v>
      </c>
      <c r="I12" s="22">
        <v>4.37</v>
      </c>
      <c r="J12" s="23">
        <v>17.670000000000002</v>
      </c>
    </row>
    <row r="13" spans="1:12" ht="15" thickBot="1">
      <c r="A13" s="17"/>
      <c r="B13" s="24" t="s">
        <v>19</v>
      </c>
      <c r="C13" s="18"/>
      <c r="D13" s="19" t="s">
        <v>33</v>
      </c>
      <c r="E13" s="25">
        <v>200</v>
      </c>
      <c r="F13" s="26">
        <v>11.63</v>
      </c>
      <c r="G13" s="26">
        <v>146.4</v>
      </c>
      <c r="H13" s="26">
        <v>2.2000000000000002</v>
      </c>
      <c r="I13" s="26">
        <v>0</v>
      </c>
      <c r="J13" s="27">
        <v>33.4</v>
      </c>
    </row>
    <row r="14" spans="1:12" ht="34.799999999999997" customHeight="1">
      <c r="A14" s="17"/>
      <c r="B14" s="28" t="s">
        <v>21</v>
      </c>
      <c r="C14" s="18"/>
      <c r="D14" s="19" t="s">
        <v>19</v>
      </c>
      <c r="E14" s="20">
        <v>40</v>
      </c>
      <c r="F14" s="21">
        <v>4.26</v>
      </c>
      <c r="G14" s="22">
        <v>92</v>
      </c>
      <c r="H14" s="22">
        <v>3</v>
      </c>
      <c r="I14" s="22">
        <v>0.4</v>
      </c>
      <c r="J14" s="29">
        <v>18.8</v>
      </c>
    </row>
    <row r="15" spans="1:12" ht="15" thickBot="1">
      <c r="A15" s="17"/>
      <c r="B15" s="31"/>
      <c r="C15" s="31"/>
      <c r="D15" s="32"/>
      <c r="E15" s="25"/>
      <c r="F15" s="26"/>
      <c r="G15" s="33"/>
      <c r="H15" s="33"/>
      <c r="I15" s="33"/>
      <c r="J15" s="34"/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0"/>
      <c r="C17" s="50"/>
      <c r="D17" s="51" t="s">
        <v>23</v>
      </c>
      <c r="E17" s="52">
        <f>SUM(E10:E15)</f>
        <v>710</v>
      </c>
      <c r="F17" s="53">
        <f>SUM(F10:F15)</f>
        <v>120.62</v>
      </c>
      <c r="G17" s="53">
        <f t="shared" ref="G17:J17" si="1">G10+G11+G12+G13+G14</f>
        <v>657.74</v>
      </c>
      <c r="H17" s="53">
        <f t="shared" si="1"/>
        <v>35.620000000000005</v>
      </c>
      <c r="I17" s="53">
        <f t="shared" si="1"/>
        <v>19.2</v>
      </c>
      <c r="J17" s="53">
        <f t="shared" si="1"/>
        <v>81.77</v>
      </c>
    </row>
    <row r="18" spans="1:10" ht="15" thickBot="1">
      <c r="A18" s="30"/>
      <c r="B18" s="35" t="s">
        <v>30</v>
      </c>
      <c r="C18" s="35"/>
      <c r="D18" s="36" t="s">
        <v>22</v>
      </c>
      <c r="E18" s="19">
        <v>80</v>
      </c>
      <c r="F18" s="20">
        <v>18.41</v>
      </c>
      <c r="G18" s="21">
        <v>134</v>
      </c>
      <c r="H18" s="22">
        <v>2.52</v>
      </c>
      <c r="I18" s="22">
        <v>7</v>
      </c>
      <c r="J18" s="22">
        <v>13.68</v>
      </c>
    </row>
    <row r="19" spans="1:10" ht="15" thickBot="1">
      <c r="A19" s="30"/>
      <c r="B19" s="35" t="s">
        <v>30</v>
      </c>
      <c r="C19" s="35"/>
      <c r="D19" s="31" t="s">
        <v>31</v>
      </c>
      <c r="E19" s="19">
        <v>200</v>
      </c>
      <c r="F19" s="20">
        <v>1.59</v>
      </c>
      <c r="G19" s="21"/>
      <c r="H19">
        <v>0</v>
      </c>
      <c r="I19">
        <v>0</v>
      </c>
    </row>
    <row r="20" spans="1:10" ht="15" thickBot="1">
      <c r="A20" s="30"/>
      <c r="B20" s="28"/>
      <c r="C20" s="18"/>
      <c r="D20" s="19" t="s">
        <v>40</v>
      </c>
      <c r="E20" s="20">
        <v>280</v>
      </c>
      <c r="F20" s="21">
        <v>20</v>
      </c>
      <c r="G20" s="22">
        <v>134</v>
      </c>
      <c r="H20" s="22">
        <v>2.52</v>
      </c>
      <c r="I20" s="22">
        <v>7</v>
      </c>
      <c r="J20" s="29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F1" sqref="F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26</v>
      </c>
      <c r="E1" t="s">
        <v>2</v>
      </c>
      <c r="F1" s="4" t="s">
        <v>27</v>
      </c>
      <c r="I1" t="s">
        <v>4</v>
      </c>
      <c r="J1" s="5" t="s">
        <v>35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36</v>
      </c>
      <c r="E4" s="13">
        <v>200</v>
      </c>
      <c r="F4" s="14">
        <v>24.45</v>
      </c>
      <c r="G4" s="15">
        <v>247.8</v>
      </c>
      <c r="H4" s="16">
        <v>4.5999999999999996</v>
      </c>
      <c r="I4" s="16">
        <v>3.4</v>
      </c>
      <c r="J4" s="16">
        <v>43.4</v>
      </c>
    </row>
    <row r="5" spans="1:12" ht="38.4" customHeight="1">
      <c r="A5" s="17" t="s">
        <v>28</v>
      </c>
      <c r="B5" s="10" t="s">
        <v>19</v>
      </c>
      <c r="C5" s="18"/>
      <c r="D5" s="19" t="s">
        <v>37</v>
      </c>
      <c r="E5" s="20">
        <v>80</v>
      </c>
      <c r="F5" s="21">
        <v>27.31</v>
      </c>
      <c r="G5" s="22">
        <v>330</v>
      </c>
      <c r="H5" s="22">
        <v>9.16</v>
      </c>
      <c r="I5" s="22">
        <v>21.16</v>
      </c>
      <c r="J5" s="23">
        <v>31.12</v>
      </c>
    </row>
    <row r="6" spans="1:12" ht="37.200000000000003" customHeight="1" thickBot="1">
      <c r="A6" s="17" t="s">
        <v>29</v>
      </c>
      <c r="B6" s="24" t="s">
        <v>21</v>
      </c>
      <c r="C6" s="18"/>
      <c r="D6" s="19" t="s">
        <v>38</v>
      </c>
      <c r="E6" s="25">
        <v>200</v>
      </c>
      <c r="F6" s="26">
        <v>2.56</v>
      </c>
      <c r="G6" s="26">
        <v>0</v>
      </c>
      <c r="H6" s="26">
        <v>0</v>
      </c>
      <c r="I6" s="26">
        <v>0</v>
      </c>
      <c r="J6" s="27">
        <v>0</v>
      </c>
    </row>
    <row r="7" spans="1:12" ht="28.2" customHeight="1">
      <c r="A7" s="17"/>
      <c r="B7" s="28"/>
      <c r="C7" s="18"/>
      <c r="D7" s="19" t="s">
        <v>39</v>
      </c>
      <c r="E7" s="20">
        <v>155</v>
      </c>
      <c r="F7" s="21">
        <v>46.5</v>
      </c>
      <c r="G7" s="22">
        <v>58.9</v>
      </c>
      <c r="H7" s="22">
        <v>1.24</v>
      </c>
      <c r="I7" s="22">
        <v>0.31</v>
      </c>
      <c r="J7" s="29">
        <v>11.63</v>
      </c>
    </row>
    <row r="8" spans="1:12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23</v>
      </c>
      <c r="E9" s="37">
        <f>E4+E5+E6+E7</f>
        <v>635</v>
      </c>
      <c r="F9" s="38">
        <f>SUM(F4:F8)</f>
        <v>100.82</v>
      </c>
      <c r="G9" s="38">
        <f t="shared" ref="G9:J9" si="0">G4+G5+G6+G7+G8</f>
        <v>636.69999999999993</v>
      </c>
      <c r="H9" s="38">
        <f t="shared" si="0"/>
        <v>15</v>
      </c>
      <c r="I9" s="38">
        <f t="shared" si="0"/>
        <v>24.869999999999997</v>
      </c>
      <c r="J9" s="39">
        <f t="shared" si="0"/>
        <v>86.149999999999991</v>
      </c>
    </row>
    <row r="10" spans="1:12" ht="45" customHeight="1" thickBot="1">
      <c r="A10" s="40"/>
      <c r="B10" s="41" t="s">
        <v>24</v>
      </c>
      <c r="C10" s="42"/>
      <c r="D10" s="43" t="s">
        <v>34</v>
      </c>
      <c r="E10" s="44">
        <v>200</v>
      </c>
      <c r="F10" s="45">
        <v>30.28</v>
      </c>
      <c r="G10" s="46">
        <v>160</v>
      </c>
      <c r="H10" s="47">
        <v>10</v>
      </c>
      <c r="I10" s="47">
        <v>8.6</v>
      </c>
      <c r="J10" s="48">
        <v>8.6</v>
      </c>
    </row>
    <row r="11" spans="1:12" ht="41.4" customHeight="1" thickBot="1">
      <c r="A11" s="17" t="s">
        <v>28</v>
      </c>
      <c r="B11" s="10" t="s">
        <v>16</v>
      </c>
      <c r="C11" s="11"/>
      <c r="D11" s="12" t="s">
        <v>17</v>
      </c>
      <c r="E11" s="13">
        <v>130</v>
      </c>
      <c r="F11" s="14">
        <v>62.15</v>
      </c>
      <c r="G11" s="15">
        <v>123.63</v>
      </c>
      <c r="H11" s="16">
        <v>10.92</v>
      </c>
      <c r="I11" s="16">
        <v>6.89</v>
      </c>
      <c r="J11" s="16">
        <v>3.9</v>
      </c>
    </row>
    <row r="12" spans="1:12" ht="28.8">
      <c r="A12" s="17" t="s">
        <v>29</v>
      </c>
      <c r="B12" s="10" t="s">
        <v>25</v>
      </c>
      <c r="C12" s="18"/>
      <c r="D12" s="19" t="s">
        <v>32</v>
      </c>
      <c r="E12" s="20">
        <v>160</v>
      </c>
      <c r="F12" s="21">
        <v>21.87</v>
      </c>
      <c r="G12" s="22">
        <v>154.72999999999999</v>
      </c>
      <c r="H12" s="22">
        <v>11.18</v>
      </c>
      <c r="I12" s="22">
        <v>4.37</v>
      </c>
      <c r="J12" s="23">
        <v>17.670000000000002</v>
      </c>
    </row>
    <row r="13" spans="1:12" ht="15" thickBot="1">
      <c r="A13" s="17"/>
      <c r="B13" s="24" t="s">
        <v>19</v>
      </c>
      <c r="C13" s="18"/>
      <c r="D13" s="19" t="s">
        <v>33</v>
      </c>
      <c r="E13" s="25">
        <v>200</v>
      </c>
      <c r="F13" s="26">
        <v>11.63</v>
      </c>
      <c r="G13" s="26">
        <v>146.4</v>
      </c>
      <c r="H13" s="26">
        <v>2.2000000000000002</v>
      </c>
      <c r="I13" s="26">
        <v>0</v>
      </c>
      <c r="J13" s="27">
        <v>33.4</v>
      </c>
    </row>
    <row r="14" spans="1:12" ht="34.799999999999997" customHeight="1">
      <c r="A14" s="17"/>
      <c r="B14" s="28" t="s">
        <v>21</v>
      </c>
      <c r="C14" s="18"/>
      <c r="D14" s="19" t="s">
        <v>19</v>
      </c>
      <c r="E14" s="20">
        <v>40</v>
      </c>
      <c r="F14" s="21">
        <v>4.26</v>
      </c>
      <c r="G14" s="22">
        <v>92</v>
      </c>
      <c r="H14" s="22">
        <v>3</v>
      </c>
      <c r="I14" s="22">
        <v>0.4</v>
      </c>
      <c r="J14" s="29">
        <v>18.8</v>
      </c>
    </row>
    <row r="15" spans="1:12" ht="15" thickBot="1">
      <c r="A15" s="17"/>
      <c r="B15" s="31"/>
      <c r="C15" s="31"/>
      <c r="D15" s="32"/>
      <c r="E15" s="25"/>
      <c r="F15" s="26"/>
      <c r="G15" s="33"/>
      <c r="H15" s="33"/>
      <c r="I15" s="33"/>
      <c r="J15" s="34"/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0"/>
      <c r="C17" s="50"/>
      <c r="D17" s="51" t="s">
        <v>23</v>
      </c>
      <c r="E17" s="52">
        <f>SUM(E10:E15)</f>
        <v>730</v>
      </c>
      <c r="F17" s="53">
        <f>SUM(F10:F15)</f>
        <v>130.19</v>
      </c>
      <c r="G17" s="53">
        <f t="shared" ref="G17:J17" si="1">G10+G11+G12+G13+G14</f>
        <v>676.76</v>
      </c>
      <c r="H17" s="53">
        <f t="shared" si="1"/>
        <v>37.300000000000004</v>
      </c>
      <c r="I17" s="53">
        <f t="shared" si="1"/>
        <v>20.259999999999998</v>
      </c>
      <c r="J17" s="53">
        <f t="shared" si="1"/>
        <v>82.37</v>
      </c>
    </row>
    <row r="18" spans="1:10" ht="15" thickBot="1">
      <c r="A18" s="30"/>
      <c r="B18" s="35" t="s">
        <v>30</v>
      </c>
      <c r="C18" s="35"/>
      <c r="D18" s="36" t="s">
        <v>22</v>
      </c>
      <c r="E18" s="19">
        <v>80</v>
      </c>
      <c r="F18" s="20">
        <v>18.41</v>
      </c>
      <c r="G18" s="21">
        <v>134</v>
      </c>
      <c r="H18" s="22">
        <v>2.52</v>
      </c>
      <c r="I18" s="22">
        <v>7</v>
      </c>
      <c r="J18" s="22">
        <v>13.68</v>
      </c>
    </row>
    <row r="19" spans="1:10" ht="15" thickBot="1">
      <c r="A19" s="30"/>
      <c r="B19" s="35" t="s">
        <v>30</v>
      </c>
      <c r="C19" s="35"/>
      <c r="D19" s="31" t="s">
        <v>31</v>
      </c>
      <c r="E19" s="19">
        <v>200</v>
      </c>
      <c r="F19" s="20">
        <v>1.59</v>
      </c>
      <c r="G19" s="21"/>
      <c r="H19">
        <v>0</v>
      </c>
      <c r="I19">
        <v>0</v>
      </c>
    </row>
    <row r="20" spans="1:10" ht="15" thickBot="1">
      <c r="A20" s="30"/>
      <c r="B20" s="28"/>
      <c r="C20" s="18"/>
      <c r="D20" s="19" t="s">
        <v>40</v>
      </c>
      <c r="E20" s="20">
        <v>280</v>
      </c>
      <c r="F20" s="21">
        <v>20</v>
      </c>
      <c r="G20" s="22">
        <v>134</v>
      </c>
      <c r="H20" s="22">
        <v>2.52</v>
      </c>
      <c r="I20" s="22">
        <v>7</v>
      </c>
      <c r="J20" s="29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160125бп64</vt:lpstr>
      <vt:lpstr>160164льгота</vt:lpstr>
      <vt:lpstr>16012529бп</vt:lpstr>
      <vt:lpstr>16012025льгота29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2025-01-11T13:25:29Z</dcterms:modified>
</cp:coreProperties>
</file>