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<sst xmlns="http://schemas.openxmlformats.org/spreadsheetml/2006/main" count="189" uniqueCount="50">
  <si>
    <t>Школа</t>
  </si>
  <si>
    <t>Отд./корп</t>
  </si>
  <si>
    <t>2</t>
  </si>
  <si>
    <t>День</t>
  </si>
  <si>
    <t>2024.12.05.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</si>
  <si>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</si>
  <si>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</si>
  <si>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</si>
  <si>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</si>
  <si>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</si>
  <si>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</si>
  <si>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</si>
  <si>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</si>
  <si>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</si>
  <si>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</si>
  <si>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</si>
  <si>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</si>
  <si>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</si>
  <si>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</si>
  <si>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макароны отварные с сыром(масло сливочное,сыр,макароны т/с,соль),150/5/20</t>
  </si>
  <si>
    <t>хлеб</t>
  </si>
  <si>
    <t>бутерброд с повидлом(батон,повидло)50/30/</t>
  </si>
  <si>
    <t>1-4классы</t>
  </si>
  <si>
    <t>напиток</t>
  </si>
  <si>
    <t>компот из кураги(курага,сахар)</t>
  </si>
  <si>
    <t>бесплатное питание</t>
  </si>
  <si>
    <t>фрукт</t>
  </si>
  <si>
    <t>яблоко</t>
  </si>
  <si>
    <t>Итого за прием;</t>
  </si>
  <si>
    <t>первое</t>
  </si>
  <si>
    <t>суп картофельный с бобовыми(мясо говядина,картофель,горох,морковь,лук,соль,масло сливочное)</t>
  </si>
  <si>
    <t>1-4 классы</t>
  </si>
  <si>
    <t>макароны отварные(макароны ,масло сливочное,соль)</t>
  </si>
  <si>
    <t>гарнир</t>
  </si>
  <si>
    <t>котлета куриная(филе курицы,хлеб,яйцо,молоко,соль,масло растительное)</t>
  </si>
  <si>
    <t>хлеб  1 сорт</t>
  </si>
  <si>
    <t>5-11 классы</t>
  </si>
  <si>
    <t>льготное питание</t>
  </si>
  <si>
    <t>буйко 29</t>
  </si>
  <si>
    <t>1</t>
  </si>
  <si>
    <t>каша"Дружба"молочная(молоко 3,2%,крупа пшено,рис,сахар,масло сливочное)</t>
  </si>
  <si>
    <t>бутерброд с повидлом(батон,повидло,масло)50/30/10</t>
  </si>
  <si>
    <t>цикорий на молоке(молоко 3,2%,цикорий)</t>
  </si>
  <si>
    <t>сладкое</t>
  </si>
  <si>
    <t>полдник</t>
  </si>
  <si>
    <t>булочка</t>
  </si>
  <si>
    <t>булочка бхп</t>
  </si>
  <si>
    <t>чай</t>
  </si>
  <si>
    <t>итого день</t>
  </si>
  <si>
    <t>2024.12.26.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</si>
</sst>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175</v>
      </c>
      <c r="G4" s="15">
        <v>36.69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80</v>
      </c>
      <c r="G5" s="15">
        <v>16.98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22</v>
      </c>
      <c r="B6" s="22" t="s">
        <v>23</v>
      </c>
      <c r="C6" s="20">
        <v>715</v>
      </c>
      <c r="D6" s="23" t="s">
        <v>24</v>
      </c>
      <c r="E6" s="24">
        <v>200</v>
      </c>
      <c r="F6" s="24">
        <v>200</v>
      </c>
      <c r="G6" s="25">
        <v>9.1999999999999993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25</v>
      </c>
      <c r="B7" s="28" t="s">
        <v>26</v>
      </c>
      <c r="C7" s="20"/>
      <c r="D7" s="23" t="s">
        <v>27</v>
      </c>
      <c r="E7" s="24">
        <v>40</v>
      </c>
      <c r="F7" s="24">
        <v>110</v>
      </c>
      <c r="G7" s="25">
        <v>27.34</v>
      </c>
      <c r="H7" s="25">
        <v>51.7</v>
      </c>
      <c r="I7" s="25">
        <v>0.44</v>
      </c>
      <c r="J7" s="25">
        <v>0.44</v>
      </c>
      <c r="K7" s="29">
        <v>10.78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28</v>
      </c>
      <c r="E10" s="35"/>
      <c r="F10" s="36">
        <f>SUM(F4:F9)</f>
        <v>565</v>
      </c>
      <c r="G10" s="37">
        <f>SUM(G4:G9)</f>
        <v>90.210000000000008</v>
      </c>
      <c r="H10" s="37">
        <f>SUM(H4:H9)</f>
        <v>604.5200000000001</v>
      </c>
      <c r="I10" s="37">
        <f t="shared" ref="I10:K10" si="0">I4+I6+I7+I8+I9</f>
        <v>18.22</v>
      </c>
      <c r="J10" s="37">
        <f t="shared" si="0"/>
        <v>10.209999999999999</v>
      </c>
      <c r="K10" s="38">
        <f t="shared" si="0"/>
        <v>47.85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200</v>
      </c>
      <c r="G11" s="43">
        <v>26.3</v>
      </c>
      <c r="H11" s="44">
        <v>106</v>
      </c>
      <c r="I11" s="45">
        <v>4</v>
      </c>
      <c r="J11" s="45">
        <v>8</v>
      </c>
      <c r="K11" s="46">
        <v>4</v>
      </c>
    </row>
    <row r="12" spans="1:14" ht="43.2" customHeight="1" thickBot="1">
      <c r="A12" s="21" t="s">
        <v>31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25</v>
      </c>
      <c r="B13" s="11" t="s">
        <v>33</v>
      </c>
      <c r="C13" s="20">
        <v>150</v>
      </c>
      <c r="D13" s="13" t="s">
        <v>34</v>
      </c>
      <c r="E13" s="14">
        <v>160</v>
      </c>
      <c r="F13" s="14">
        <v>100</v>
      </c>
      <c r="G13" s="15">
        <v>64.11</v>
      </c>
      <c r="H13" s="16">
        <v>188</v>
      </c>
      <c r="I13" s="16">
        <v>15</v>
      </c>
      <c r="J13" s="16">
        <v>13.6</v>
      </c>
      <c r="K13" s="17">
        <v>3.7</v>
      </c>
    </row>
    <row r="14" spans="1:14" ht="15" thickBot="1">
      <c r="A14" s="21"/>
      <c r="B14" s="22" t="s">
        <v>23</v>
      </c>
      <c r="C14" s="20">
        <v>715</v>
      </c>
      <c r="D14" s="23" t="s">
        <v>24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20</v>
      </c>
      <c r="C15" s="20"/>
      <c r="D15" s="23" t="s">
        <v>35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680</v>
      </c>
      <c r="G18" s="53">
        <f>SUM(G11:G17)</f>
        <v>120.89</v>
      </c>
      <c r="H18" s="53">
        <f>SUM(H11:H16)</f>
        <v>730.7</v>
      </c>
      <c r="I18" s="53">
        <f t="shared" ref="I18:K18" si="1">SUM(I11:I16)</f>
        <v>33.629999999999995</v>
      </c>
      <c r="J18" s="53">
        <f t="shared" si="1"/>
        <v>26.27</v>
      </c>
      <c r="K18" s="53">
        <f t="shared" si="1"/>
        <v>58.87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200</v>
      </c>
      <c r="G4" s="15">
        <v>41.93</v>
      </c>
      <c r="H4" s="16">
        <v>406.28</v>
      </c>
      <c r="I4" s="16">
        <v>18.95</v>
      </c>
      <c r="J4" s="16">
        <v>11.16</v>
      </c>
      <c r="K4" s="17">
        <v>20.190000000000001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80</v>
      </c>
      <c r="G5" s="15">
        <v>16.98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36</v>
      </c>
      <c r="B6" s="22" t="s">
        <v>23</v>
      </c>
      <c r="C6" s="20">
        <v>715</v>
      </c>
      <c r="D6" s="23" t="s">
        <v>24</v>
      </c>
      <c r="E6" s="24">
        <v>200</v>
      </c>
      <c r="F6" s="24">
        <v>200</v>
      </c>
      <c r="G6" s="25">
        <v>9.1999999999999993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37</v>
      </c>
      <c r="B7" s="28" t="s">
        <v>26</v>
      </c>
      <c r="C7" s="20"/>
      <c r="D7" s="23" t="s">
        <v>27</v>
      </c>
      <c r="E7" s="24">
        <v>40</v>
      </c>
      <c r="F7" s="24">
        <v>130</v>
      </c>
      <c r="G7" s="25">
        <v>32.31</v>
      </c>
      <c r="H7" s="25">
        <v>61.1</v>
      </c>
      <c r="I7" s="25">
        <v>0.52</v>
      </c>
      <c r="J7" s="25">
        <v>0.52</v>
      </c>
      <c r="K7" s="29">
        <v>12.74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28</v>
      </c>
      <c r="E10" s="35"/>
      <c r="F10" s="36">
        <f>SUM(F4:F9)</f>
        <v>610</v>
      </c>
      <c r="G10" s="37">
        <f>SUM(G4:G9)</f>
        <v>100.42</v>
      </c>
      <c r="H10" s="37">
        <f>SUM(H4:H9)</f>
        <v>664.7</v>
      </c>
      <c r="I10" s="37">
        <f t="shared" ref="I10:K10" si="0">I4+I6+I7+I8+I9</f>
        <v>20.669999999999998</v>
      </c>
      <c r="J10" s="37">
        <f t="shared" si="0"/>
        <v>11.68</v>
      </c>
      <c r="K10" s="38">
        <f t="shared" si="0"/>
        <v>52.330000000000005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250</v>
      </c>
      <c r="G11" s="43">
        <v>32.880000000000003</v>
      </c>
      <c r="H11" s="44">
        <v>132.5</v>
      </c>
      <c r="I11" s="45">
        <v>5</v>
      </c>
      <c r="J11" s="45">
        <v>10</v>
      </c>
      <c r="K11" s="46">
        <v>5</v>
      </c>
    </row>
    <row r="12" spans="1:14" ht="43.2" customHeight="1" thickBot="1">
      <c r="A12" s="21" t="s">
        <v>36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37</v>
      </c>
      <c r="B13" s="11" t="s">
        <v>33</v>
      </c>
      <c r="C13" s="20">
        <v>150</v>
      </c>
      <c r="D13" s="13" t="s">
        <v>34</v>
      </c>
      <c r="E13" s="14">
        <v>160</v>
      </c>
      <c r="F13" s="14">
        <v>115</v>
      </c>
      <c r="G13" s="15">
        <v>72.790000000000006</v>
      </c>
      <c r="H13" s="16">
        <v>216.2</v>
      </c>
      <c r="I13" s="16">
        <v>17.25</v>
      </c>
      <c r="J13" s="16">
        <v>15.64</v>
      </c>
      <c r="K13" s="17">
        <v>5.55</v>
      </c>
    </row>
    <row r="14" spans="1:14" ht="15" thickBot="1">
      <c r="A14" s="21"/>
      <c r="B14" s="22" t="s">
        <v>23</v>
      </c>
      <c r="C14" s="20">
        <v>715</v>
      </c>
      <c r="D14" s="23" t="s">
        <v>24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20</v>
      </c>
      <c r="C15" s="20"/>
      <c r="D15" s="23" t="s">
        <v>35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745</v>
      </c>
      <c r="G18" s="53">
        <f>SUM(G11:G17)</f>
        <v>135.79</v>
      </c>
      <c r="H18" s="53">
        <f>SUM(H11:H16)</f>
        <v>785.4</v>
      </c>
      <c r="I18" s="53">
        <f t="shared" ref="I18:K18" si="1">SUM(I11:I16)</f>
        <v>36.880000000000003</v>
      </c>
      <c r="J18" s="53">
        <f t="shared" si="1"/>
        <v>30.310000000000002</v>
      </c>
      <c r="K18" s="53">
        <f t="shared" si="1"/>
        <v>61.720000000000006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38</v>
      </c>
      <c r="E1" s="4"/>
      <c r="F1" t="s">
        <v>1</v>
      </c>
      <c r="G1" s="5" t="s">
        <v>39</v>
      </c>
      <c r="J1" t="s">
        <v>3</v>
      </c>
      <c r="K1" s="6" t="s">
        <v>4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40</v>
      </c>
      <c r="E4" s="14">
        <v>100</v>
      </c>
      <c r="F4" s="14">
        <v>200</v>
      </c>
      <c r="G4" s="15">
        <v>26.44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41</v>
      </c>
      <c r="E5" s="14">
        <v>160</v>
      </c>
      <c r="F5" s="14">
        <v>90</v>
      </c>
      <c r="G5" s="15">
        <v>27.74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22</v>
      </c>
      <c r="B6" s="22" t="s">
        <v>23</v>
      </c>
      <c r="C6" s="20">
        <v>715</v>
      </c>
      <c r="D6" s="23" t="s">
        <v>42</v>
      </c>
      <c r="E6" s="24">
        <v>200</v>
      </c>
      <c r="F6" s="24">
        <v>200</v>
      </c>
      <c r="G6" s="25">
        <v>23.31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25</v>
      </c>
      <c r="B7" s="28" t="s">
        <v>26</v>
      </c>
      <c r="C7" s="20"/>
      <c r="D7" s="23" t="s">
        <v>27</v>
      </c>
      <c r="E7" s="24">
        <v>40</v>
      </c>
      <c r="F7" s="24">
        <v>75</v>
      </c>
      <c r="G7" s="25">
        <v>13.05</v>
      </c>
      <c r="H7" s="25">
        <v>35.25</v>
      </c>
      <c r="I7" s="25">
        <v>0.3</v>
      </c>
      <c r="J7" s="25">
        <v>0.3</v>
      </c>
      <c r="K7" s="29">
        <v>7.35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28</v>
      </c>
      <c r="E10" s="35"/>
      <c r="F10" s="36">
        <f>SUM(F4:F9)</f>
        <v>565</v>
      </c>
      <c r="G10" s="37">
        <f>SUM(G4:G9)</f>
        <v>90.539999999999992</v>
      </c>
      <c r="H10" s="37">
        <f>SUM(H4:H9)</f>
        <v>588.07000000000005</v>
      </c>
      <c r="I10" s="37">
        <f t="shared" ref="I10:K10" si="0">I4+I6+I7+I8+I9</f>
        <v>18.079999999999998</v>
      </c>
      <c r="J10" s="37">
        <f t="shared" si="0"/>
        <v>10.07</v>
      </c>
      <c r="K10" s="38">
        <f t="shared" si="0"/>
        <v>44.42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200</v>
      </c>
      <c r="G11" s="43">
        <v>26.3</v>
      </c>
      <c r="H11" s="44">
        <v>106</v>
      </c>
      <c r="I11" s="45">
        <v>4</v>
      </c>
      <c r="J11" s="45">
        <v>8</v>
      </c>
      <c r="K11" s="46">
        <v>4</v>
      </c>
    </row>
    <row r="12" spans="1:14" ht="43.2" customHeight="1" thickBot="1">
      <c r="A12" s="21" t="s">
        <v>31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25</v>
      </c>
      <c r="B13" s="11" t="s">
        <v>33</v>
      </c>
      <c r="C13" s="20">
        <v>150</v>
      </c>
      <c r="D13" s="13" t="s">
        <v>34</v>
      </c>
      <c r="E13" s="14">
        <v>160</v>
      </c>
      <c r="F13" s="14">
        <v>100</v>
      </c>
      <c r="G13" s="15">
        <v>64.11</v>
      </c>
      <c r="H13" s="16">
        <v>188</v>
      </c>
      <c r="I13" s="16">
        <v>15</v>
      </c>
      <c r="J13" s="16">
        <v>13.6</v>
      </c>
      <c r="K13" s="17">
        <v>3.7</v>
      </c>
    </row>
    <row r="14" spans="1:14" ht="15" thickBot="1">
      <c r="A14" s="21"/>
      <c r="B14" s="22" t="s">
        <v>23</v>
      </c>
      <c r="C14" s="20">
        <v>715</v>
      </c>
      <c r="D14" s="23" t="s">
        <v>24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20</v>
      </c>
      <c r="C15" s="20"/>
      <c r="D15" s="23" t="s">
        <v>35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43</v>
      </c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 thickBo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680</v>
      </c>
      <c r="G18" s="53">
        <f>SUM(G11:G17)</f>
        <v>120.89</v>
      </c>
      <c r="H18" s="53">
        <f>SUM(H11:H16)</f>
        <v>730.7</v>
      </c>
      <c r="I18" s="53">
        <f t="shared" ref="I18:K18" si="1">SUM(I11:I16)</f>
        <v>33.629999999999995</v>
      </c>
      <c r="J18" s="53">
        <f t="shared" si="1"/>
        <v>26.27</v>
      </c>
      <c r="K18" s="53">
        <f t="shared" si="1"/>
        <v>58.87</v>
      </c>
    </row>
    <row r="19" spans="1:11" ht="15" thickBot="1">
      <c r="A19" s="32" t="s">
        <v>44</v>
      </c>
      <c r="B19" s="34"/>
      <c r="C19" s="10"/>
      <c r="D19" s="56" t="s">
        <v>45</v>
      </c>
      <c r="E19" s="20" t="s">
        <v>46</v>
      </c>
      <c r="F19" s="23">
        <v>80</v>
      </c>
      <c r="G19" s="47">
        <v>18.41</v>
      </c>
      <c r="H19" s="48">
        <v>134</v>
      </c>
      <c r="I19" s="57">
        <v>2.52</v>
      </c>
      <c r="J19" s="57">
        <v>7</v>
      </c>
      <c r="K19" s="57">
        <v>13.68</v>
      </c>
    </row>
    <row r="20" spans="1:11" ht="15" thickBot="1">
      <c r="A20" s="21"/>
      <c r="B20" s="50"/>
      <c r="C20" s="10"/>
      <c r="D20" s="30" t="s">
        <v>47</v>
      </c>
      <c r="E20" s="30" t="s">
        <v>47</v>
      </c>
      <c r="F20" s="23">
        <v>200</v>
      </c>
      <c r="G20" s="47">
        <v>1.59</v>
      </c>
      <c r="H20" s="48">
        <v>0</v>
      </c>
      <c r="I20">
        <v>0</v>
      </c>
      <c r="J20">
        <v>0</v>
      </c>
      <c r="K20">
        <v>0</v>
      </c>
    </row>
    <row r="21" spans="1:11" ht="15" thickBot="1">
      <c r="A21" s="32" t="s">
        <v>44</v>
      </c>
      <c r="B21" s="34"/>
      <c r="C21" s="58"/>
      <c r="D21" s="59" t="s">
        <v>48</v>
      </c>
      <c r="E21" s="59"/>
      <c r="F21" s="60">
        <v>280</v>
      </c>
      <c r="G21" s="61">
        <v>20</v>
      </c>
      <c r="H21" s="62">
        <v>166</v>
      </c>
      <c r="I21" s="62">
        <v>2.52</v>
      </c>
      <c r="J21" s="62">
        <v>7</v>
      </c>
      <c r="K21" s="62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38</v>
      </c>
      <c r="E1" s="4"/>
      <c r="F1" t="s">
        <v>1</v>
      </c>
      <c r="G1" s="5" t="s">
        <v>39</v>
      </c>
      <c r="J1" t="s">
        <v>3</v>
      </c>
      <c r="K1" s="6" t="s">
        <v>49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40</v>
      </c>
      <c r="E4" s="14">
        <v>100</v>
      </c>
      <c r="F4" s="14">
        <v>200</v>
      </c>
      <c r="G4" s="15">
        <v>26.44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41</v>
      </c>
      <c r="E5" s="14">
        <v>160</v>
      </c>
      <c r="F5" s="14">
        <v>90</v>
      </c>
      <c r="G5" s="15">
        <v>27.74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36</v>
      </c>
      <c r="B6" s="22" t="s">
        <v>23</v>
      </c>
      <c r="C6" s="20">
        <v>715</v>
      </c>
      <c r="D6" s="23" t="s">
        <v>42</v>
      </c>
      <c r="E6" s="24">
        <v>200</v>
      </c>
      <c r="F6" s="24">
        <v>200</v>
      </c>
      <c r="G6" s="25">
        <v>23.31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37</v>
      </c>
      <c r="B7" s="28" t="s">
        <v>43</v>
      </c>
      <c r="C7" s="20"/>
      <c r="D7" s="23" t="s">
        <v>27</v>
      </c>
      <c r="E7" s="24">
        <v>40</v>
      </c>
      <c r="F7" s="24">
        <v>135</v>
      </c>
      <c r="G7" s="25">
        <v>22.62</v>
      </c>
      <c r="H7" s="25">
        <v>61.11</v>
      </c>
      <c r="I7" s="25">
        <v>0.52</v>
      </c>
      <c r="J7" s="25">
        <v>0.52</v>
      </c>
      <c r="K7" s="29">
        <v>12.74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28</v>
      </c>
      <c r="E10" s="35"/>
      <c r="F10" s="36">
        <f>SUM(F4:F9)</f>
        <v>625</v>
      </c>
      <c r="G10" s="37">
        <f>SUM(G4:G9)</f>
        <v>100.11</v>
      </c>
      <c r="H10" s="37">
        <f>SUM(H4:H9)</f>
        <v>613.93000000000006</v>
      </c>
      <c r="I10" s="37">
        <f t="shared" ref="I10:K10" si="0">I4+I6+I7+I8+I9</f>
        <v>18.299999999999997</v>
      </c>
      <c r="J10" s="37">
        <f t="shared" si="0"/>
        <v>10.29</v>
      </c>
      <c r="K10" s="38">
        <f t="shared" si="0"/>
        <v>49.81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250</v>
      </c>
      <c r="G11" s="43">
        <v>32.880000000000003</v>
      </c>
      <c r="H11" s="44">
        <v>132.5</v>
      </c>
      <c r="I11" s="45">
        <v>5</v>
      </c>
      <c r="J11" s="45">
        <v>10</v>
      </c>
      <c r="K11" s="46">
        <v>5</v>
      </c>
    </row>
    <row r="12" spans="1:14" ht="43.2" customHeight="1" thickBot="1">
      <c r="A12" s="21" t="s">
        <v>36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37</v>
      </c>
      <c r="B13" s="11" t="s">
        <v>33</v>
      </c>
      <c r="C13" s="20">
        <v>150</v>
      </c>
      <c r="D13" s="13" t="s">
        <v>34</v>
      </c>
      <c r="E13" s="14">
        <v>160</v>
      </c>
      <c r="F13" s="14">
        <v>115</v>
      </c>
      <c r="G13" s="15">
        <v>72.790000000000006</v>
      </c>
      <c r="H13" s="16">
        <v>216.2</v>
      </c>
      <c r="I13" s="16">
        <v>17.25</v>
      </c>
      <c r="J13" s="16">
        <v>15.64</v>
      </c>
      <c r="K13" s="17">
        <v>5.55</v>
      </c>
    </row>
    <row r="14" spans="1:14" ht="15" thickBot="1">
      <c r="A14" s="21"/>
      <c r="B14" s="22" t="s">
        <v>23</v>
      </c>
      <c r="C14" s="20">
        <v>715</v>
      </c>
      <c r="D14" s="23" t="s">
        <v>24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20</v>
      </c>
      <c r="C15" s="20"/>
      <c r="D15" s="23" t="s">
        <v>35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745</v>
      </c>
      <c r="G18" s="53">
        <f>SUM(G11:G17)</f>
        <v>136.14999999999998</v>
      </c>
      <c r="H18" s="53">
        <f>SUM(H11:H16)</f>
        <v>785.4</v>
      </c>
      <c r="I18" s="53">
        <f t="shared" ref="I18:K18" si="1">SUM(I11:I16)</f>
        <v>36.880000000000003</v>
      </c>
      <c r="J18" s="53">
        <f t="shared" si="1"/>
        <v>30.310000000000002</v>
      </c>
      <c r="K18" s="53">
        <f t="shared" si="1"/>
        <v>61.720000000000006</v>
      </c>
    </row>
    <row r="19" spans="1:11" ht="15" thickBot="1">
      <c r="A19" s="32" t="s">
        <v>44</v>
      </c>
      <c r="B19" s="34"/>
      <c r="C19" s="34"/>
      <c r="D19" s="56" t="s">
        <v>45</v>
      </c>
      <c r="E19" s="20" t="s">
        <v>46</v>
      </c>
      <c r="F19" s="23">
        <v>80</v>
      </c>
      <c r="G19" s="47">
        <v>18.41</v>
      </c>
      <c r="H19" s="48">
        <v>134</v>
      </c>
      <c r="I19" s="57">
        <v>2.52</v>
      </c>
      <c r="J19" s="57">
        <v>7</v>
      </c>
      <c r="K19" s="57">
        <v>13.68</v>
      </c>
    </row>
    <row r="20" spans="1:11" ht="15" thickBot="1">
      <c r="A20" s="21"/>
      <c r="B20" s="50"/>
      <c r="C20" s="50"/>
      <c r="D20" s="30" t="s">
        <v>47</v>
      </c>
      <c r="E20" s="30" t="s">
        <v>47</v>
      </c>
      <c r="F20" s="23">
        <v>200</v>
      </c>
      <c r="G20" s="47">
        <v>1.59</v>
      </c>
      <c r="H20" s="48">
        <v>0</v>
      </c>
      <c r="I20">
        <v>0</v>
      </c>
      <c r="J20">
        <v>0</v>
      </c>
      <c r="K20">
        <v>0</v>
      </c>
    </row>
    <row r="21" spans="1:11" ht="15" thickBot="1">
      <c r="A21" s="32" t="s">
        <v>44</v>
      </c>
      <c r="B21" s="34"/>
      <c r="C21" s="34"/>
      <c r="D21" s="59" t="s">
        <v>48</v>
      </c>
      <c r="E21" s="59"/>
      <c r="F21" s="60">
        <v>280</v>
      </c>
      <c r="G21" s="61">
        <v>20</v>
      </c>
      <c r="H21" s="62">
        <v>166</v>
      </c>
      <c r="I21" s="62">
        <v>2.52</v>
      </c>
      <c r="J21" s="62">
        <v>7</v>
      </c>
      <c r="K21" s="62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2024-12-17T12:51:41Z</dcterms:modified>
</cp:coreProperties>
</file>