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64бп" sheetId="1" r:id="rId1"/>
    <sheet name="64льгота" sheetId="2" r:id="rId2"/>
    <sheet name="29бп" sheetId="3" r:id="rId3"/>
    <sheet name="29льгота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<sst xmlns="http://schemas.openxmlformats.org/spreadsheetml/2006/main" count="172" uniqueCount="43">
  <si>
    <t>Школа</t>
  </si>
  <si>
    <t>буйко 2,,б"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</si>
  <si>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</si>
  <si>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</si>
  <si>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</si>
  <si>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</si>
  <si>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</si>
  <si>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</si>
  <si>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</si>
  <si>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</si>
  <si>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</si>
  <si>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</si>
  <si>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</si>
  <si>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</si>
  <si>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</si>
  <si>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</si>
  <si>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</si>
  <si>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"манная" молочная (молоко 3,2%,крупа манка,сахар,соль,масло сливочное)</t>
  </si>
  <si>
    <t>1-4 классы</t>
  </si>
  <si>
    <t>хлеб</t>
  </si>
  <si>
    <t xml:space="preserve"> бутерброд с маслом и сыром (батон, масло сливочное,сыр ,)40/10/20.</t>
  </si>
  <si>
    <t>бесплатное питание</t>
  </si>
  <si>
    <t>напиток</t>
  </si>
  <si>
    <t>чай с молоком(молоко 3,2%,чай заварка,)</t>
  </si>
  <si>
    <t>конфета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</si>
  <si>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</si>
  <si>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</si>
  <si>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</si>
  <si>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гуляш (мясо говядина,лук,масло растительное,соль,морковь св,паста томат,масло слив)90/20</t>
  </si>
  <si>
    <t>гарнир</t>
  </si>
  <si>
    <t>гречка отварная рассыпчатая(гречка,соль,масло сливочное)</t>
  </si>
  <si>
    <t>хлеб 1 сорт</t>
  </si>
  <si>
    <t>чай с лимоном (чай заварка,сахар,лимон)</t>
  </si>
  <si>
    <t>5-11 классы</t>
  </si>
  <si>
    <t>льготное питание</t>
  </si>
  <si>
    <t>гуляш (мясо говядина,лук,масло растительное,соль,морковь св,паста томат,масло слив)100/20</t>
  </si>
  <si>
    <t>буйко 29</t>
  </si>
  <si>
    <t>1</t>
  </si>
  <si>
    <t>полдник</t>
  </si>
  <si>
    <t>булочка бхп</t>
  </si>
  <si>
    <t>чай</t>
  </si>
  <si>
    <t>итого день</t>
  </si>
  <si>
    <t>2024.12.23.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</si>
</sst>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3" sqref="L13: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23.66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24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470</v>
      </c>
      <c r="F9" s="38">
        <f>SUM(F4:F8)</f>
        <v>90.54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22.93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105</v>
      </c>
      <c r="F11" s="14">
        <v>79.17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705</v>
      </c>
      <c r="F17" s="57">
        <f>SUM(F10:F15)</f>
        <v>120.86999999999999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>
        <v>28.65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33</v>
      </c>
      <c r="B5" s="10" t="s">
        <v>19</v>
      </c>
      <c r="C5" s="18"/>
      <c r="D5" s="19" t="s">
        <v>20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34</v>
      </c>
      <c r="B6" s="22" t="s">
        <v>22</v>
      </c>
      <c r="C6" s="18"/>
      <c r="D6" s="19" t="s">
        <v>23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24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530</v>
      </c>
      <c r="F9" s="38">
        <f>SUM(F4:F8)</f>
        <v>100.53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28.67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33</v>
      </c>
      <c r="B11" s="10" t="s">
        <v>16</v>
      </c>
      <c r="C11" s="11"/>
      <c r="D11" s="12" t="s">
        <v>35</v>
      </c>
      <c r="E11" s="13">
        <v>115</v>
      </c>
      <c r="F11" s="14">
        <v>86.71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34</v>
      </c>
      <c r="B12" s="10" t="s">
        <v>29</v>
      </c>
      <c r="C12" s="18"/>
      <c r="D12" s="19" t="s">
        <v>30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25</v>
      </c>
      <c r="E17" s="56">
        <f>SUM(E10:E15)</f>
        <v>785</v>
      </c>
      <c r="F17" s="57">
        <f>SUM(F10:F15)</f>
        <v>135.46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3" max="3" width="13.7773437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2</v>
      </c>
      <c r="F1" s="4" t="s">
        <v>37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190</v>
      </c>
      <c r="F4" s="14">
        <v>23.66</v>
      </c>
      <c r="G4" s="15">
        <v>200</v>
      </c>
      <c r="H4" s="15">
        <v>4.4000000000000004</v>
      </c>
      <c r="I4" s="15">
        <v>5.8</v>
      </c>
      <c r="J4" s="16">
        <v>32.799999999999997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60</v>
      </c>
      <c r="F5" s="21">
        <v>47.57</v>
      </c>
      <c r="G5">
        <v>240</v>
      </c>
      <c r="H5">
        <v>8.2799999999999994</v>
      </c>
      <c r="I5">
        <v>13.05</v>
      </c>
      <c r="J5">
        <v>21.33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24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470</v>
      </c>
      <c r="F9" s="38">
        <f>SUM(F4:F8)</f>
        <v>90.54</v>
      </c>
      <c r="G9" s="38">
        <f t="shared" ref="G9:J9" si="0">G4+G5+G6+G7+G8</f>
        <v>650.69999999999993</v>
      </c>
      <c r="H9" s="38">
        <f t="shared" si="0"/>
        <v>26.46</v>
      </c>
      <c r="I9" s="38">
        <f t="shared" si="0"/>
        <v>26.21</v>
      </c>
      <c r="J9" s="39">
        <f t="shared" si="0"/>
        <v>88.63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200</v>
      </c>
      <c r="F10" s="45">
        <v>22.93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28</v>
      </c>
      <c r="E11" s="13">
        <v>105</v>
      </c>
      <c r="F11" s="14">
        <v>79.17</v>
      </c>
      <c r="G11" s="49">
        <v>108</v>
      </c>
      <c r="H11" s="50">
        <v>8</v>
      </c>
      <c r="I11" s="50">
        <v>7</v>
      </c>
      <c r="J11" s="50">
        <v>6</v>
      </c>
    </row>
    <row r="12" spans="1:12">
      <c r="A12" s="17" t="s">
        <v>21</v>
      </c>
      <c r="B12" s="10" t="s">
        <v>29</v>
      </c>
      <c r="C12" s="18"/>
      <c r="D12" s="19" t="s">
        <v>30</v>
      </c>
      <c r="E12" s="20">
        <v>160</v>
      </c>
      <c r="F12" s="21">
        <v>10.48</v>
      </c>
      <c r="G12" s="28">
        <v>177</v>
      </c>
      <c r="H12" s="28">
        <v>6.3</v>
      </c>
      <c r="I12" s="28">
        <v>1.65</v>
      </c>
      <c r="J12" s="51">
        <v>31.95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25</v>
      </c>
      <c r="E17" s="56">
        <f>SUM(E10:E15)</f>
        <v>705</v>
      </c>
      <c r="F17" s="57">
        <f>SUM(F10:F15)</f>
        <v>120.86999999999999</v>
      </c>
      <c r="G17" s="57">
        <f t="shared" ref="G17:J17" si="1">G10+G11+G12+G13+G14</f>
        <v>546.44999999999993</v>
      </c>
      <c r="H17" s="57">
        <f t="shared" si="1"/>
        <v>19.47</v>
      </c>
      <c r="I17" s="57">
        <f t="shared" si="1"/>
        <v>15.38</v>
      </c>
      <c r="J17" s="57">
        <f t="shared" si="1"/>
        <v>82.7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38</v>
      </c>
      <c r="C20" s="62" t="s">
        <v>41</v>
      </c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36</v>
      </c>
      <c r="E1" t="s">
        <v>2</v>
      </c>
      <c r="F1" s="4" t="s">
        <v>37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230</v>
      </c>
      <c r="F4" s="14">
        <v>28.65</v>
      </c>
      <c r="G4" s="15">
        <v>240</v>
      </c>
      <c r="H4" s="15">
        <v>5.28</v>
      </c>
      <c r="I4" s="15">
        <v>6.96</v>
      </c>
      <c r="J4" s="16">
        <v>39.36</v>
      </c>
    </row>
    <row r="5" spans="1:12" ht="38.4" customHeight="1">
      <c r="A5" s="17" t="s">
        <v>33</v>
      </c>
      <c r="B5" s="10" t="s">
        <v>19</v>
      </c>
      <c r="C5" s="18"/>
      <c r="D5" s="19" t="s">
        <v>20</v>
      </c>
      <c r="E5" s="20">
        <v>80</v>
      </c>
      <c r="F5" s="21">
        <v>52.57</v>
      </c>
      <c r="G5">
        <v>280</v>
      </c>
      <c r="H5">
        <v>9.66</v>
      </c>
      <c r="I5">
        <v>15.22</v>
      </c>
      <c r="J5">
        <v>24.88</v>
      </c>
    </row>
    <row r="6" spans="1:12" ht="37.200000000000003" customHeight="1" thickBot="1">
      <c r="A6" s="17" t="s">
        <v>34</v>
      </c>
      <c r="B6" s="22" t="s">
        <v>22</v>
      </c>
      <c r="C6" s="18"/>
      <c r="D6" s="19" t="s">
        <v>23</v>
      </c>
      <c r="E6" s="23">
        <v>200</v>
      </c>
      <c r="F6" s="24">
        <v>9.81</v>
      </c>
      <c r="G6" s="25">
        <v>105.8</v>
      </c>
      <c r="H6" s="26">
        <v>0.18</v>
      </c>
      <c r="I6" s="26">
        <v>0.16</v>
      </c>
      <c r="J6" s="26">
        <v>22.6</v>
      </c>
    </row>
    <row r="7" spans="1:12" ht="28.2" customHeight="1">
      <c r="A7" s="17"/>
      <c r="B7" s="27"/>
      <c r="C7" s="18"/>
      <c r="D7" s="19" t="s">
        <v>24</v>
      </c>
      <c r="E7" s="20">
        <v>20</v>
      </c>
      <c r="F7" s="21">
        <v>9.5</v>
      </c>
      <c r="G7" s="28">
        <v>104.9</v>
      </c>
      <c r="H7" s="28">
        <v>13.6</v>
      </c>
      <c r="I7" s="28">
        <v>7.2</v>
      </c>
      <c r="J7" s="29">
        <v>11.9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25</v>
      </c>
      <c r="E9" s="37">
        <f>E4+E5+E6+E7</f>
        <v>530</v>
      </c>
      <c r="F9" s="38">
        <f>SUM(F4:F8)</f>
        <v>100.53</v>
      </c>
      <c r="G9" s="38">
        <f t="shared" ref="G9:J9" si="0">G4+G5+G6+G7+G8</f>
        <v>730.69999999999993</v>
      </c>
      <c r="H9" s="38">
        <f t="shared" si="0"/>
        <v>28.72</v>
      </c>
      <c r="I9" s="38">
        <f t="shared" si="0"/>
        <v>29.54</v>
      </c>
      <c r="J9" s="39">
        <f t="shared" si="0"/>
        <v>98.740000000000009</v>
      </c>
    </row>
    <row r="10" spans="1:12" ht="45" customHeight="1" thickBot="1">
      <c r="A10" s="40"/>
      <c r="B10" s="41" t="s">
        <v>26</v>
      </c>
      <c r="C10" s="42"/>
      <c r="D10" s="43" t="s">
        <v>27</v>
      </c>
      <c r="E10" s="44">
        <v>250</v>
      </c>
      <c r="F10" s="45">
        <v>28.67</v>
      </c>
      <c r="G10" s="46">
        <v>134.78</v>
      </c>
      <c r="H10" s="47">
        <v>2.62</v>
      </c>
      <c r="I10" s="47">
        <v>7.91</v>
      </c>
      <c r="J10" s="48">
        <v>13.3</v>
      </c>
    </row>
    <row r="11" spans="1:12" ht="41.4" customHeight="1" thickBot="1">
      <c r="A11" s="17" t="s">
        <v>33</v>
      </c>
      <c r="B11" s="10" t="s">
        <v>16</v>
      </c>
      <c r="C11" s="11"/>
      <c r="D11" s="12" t="s">
        <v>35</v>
      </c>
      <c r="E11" s="13">
        <v>115</v>
      </c>
      <c r="F11" s="14">
        <v>86.71</v>
      </c>
      <c r="G11" s="49">
        <v>117.81</v>
      </c>
      <c r="H11" s="50">
        <v>8.7200000000000006</v>
      </c>
      <c r="I11" s="50">
        <v>7.63</v>
      </c>
      <c r="J11" s="50">
        <v>6.54</v>
      </c>
    </row>
    <row r="12" spans="1:12">
      <c r="A12" s="17" t="s">
        <v>34</v>
      </c>
      <c r="B12" s="10" t="s">
        <v>29</v>
      </c>
      <c r="C12" s="18"/>
      <c r="D12" s="19" t="s">
        <v>30</v>
      </c>
      <c r="E12" s="20">
        <v>180</v>
      </c>
      <c r="F12" s="21">
        <v>11.79</v>
      </c>
      <c r="G12" s="28">
        <v>221.25</v>
      </c>
      <c r="H12" s="28">
        <v>7.88</v>
      </c>
      <c r="I12" s="28">
        <v>2.06</v>
      </c>
      <c r="J12" s="51">
        <v>39.94</v>
      </c>
    </row>
    <row r="13" spans="1:12" ht="15" thickBot="1">
      <c r="A13" s="17"/>
      <c r="B13" s="22" t="s">
        <v>19</v>
      </c>
      <c r="C13" s="18"/>
      <c r="D13" s="19" t="s">
        <v>31</v>
      </c>
      <c r="E13" s="23">
        <v>40</v>
      </c>
      <c r="F13" s="24">
        <v>4.2699999999999996</v>
      </c>
      <c r="G13" s="24">
        <v>92</v>
      </c>
      <c r="H13" s="24">
        <v>3</v>
      </c>
      <c r="I13" s="24">
        <v>0.4</v>
      </c>
      <c r="J13" s="52">
        <v>18.8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4.0199999999999996</v>
      </c>
      <c r="G14" s="28">
        <v>61.62</v>
      </c>
      <c r="H14" s="28">
        <v>7.0000000000000007E-2</v>
      </c>
      <c r="I14" s="28">
        <v>0</v>
      </c>
      <c r="J14" s="29">
        <v>15.31</v>
      </c>
    </row>
    <row r="15" spans="1:12" ht="15" thickBot="1">
      <c r="A15" s="17"/>
      <c r="B15" s="31"/>
      <c r="C15" s="31"/>
      <c r="D15" s="32"/>
      <c r="E15" s="23"/>
      <c r="F15" s="24"/>
      <c r="G15" s="33"/>
      <c r="H15" s="33"/>
      <c r="I15" s="33"/>
      <c r="J15" s="34"/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25</v>
      </c>
      <c r="E17" s="56">
        <f>SUM(E10:E15)</f>
        <v>785</v>
      </c>
      <c r="F17" s="57">
        <f>SUM(F10:F15)</f>
        <v>135.46</v>
      </c>
      <c r="G17" s="57">
        <f t="shared" ref="G17:J17" si="1">G10+G11+G12+G13+G14</f>
        <v>627.46</v>
      </c>
      <c r="H17" s="57">
        <f t="shared" si="1"/>
        <v>22.29</v>
      </c>
      <c r="I17" s="57">
        <f t="shared" si="1"/>
        <v>17.999999999999996</v>
      </c>
      <c r="J17" s="57">
        <f t="shared" si="1"/>
        <v>93.89</v>
      </c>
    </row>
    <row r="18" spans="1:10" ht="15" thickBot="1">
      <c r="A18" s="30"/>
      <c r="B18" s="9" t="s">
        <v>38</v>
      </c>
      <c r="C18" s="60"/>
      <c r="D18" s="18" t="s">
        <v>39</v>
      </c>
      <c r="E18" s="37">
        <v>80</v>
      </c>
      <c r="F18" s="38">
        <v>18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B20" s="61" t="s">
        <v>38</v>
      </c>
      <c r="C20" s="62" t="s">
        <v>41</v>
      </c>
      <c r="D20" s="62"/>
      <c r="E20" s="63">
        <v>280</v>
      </c>
      <c r="F20" s="64">
        <v>20</v>
      </c>
      <c r="G20" s="65">
        <v>134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64бп</vt:lpstr>
      <vt:lpstr>64льгота</vt:lpstr>
      <vt:lpstr>29бп</vt:lpstr>
      <vt:lpstr>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2024-12-17T06:23:58Z</dcterms:modified>
</cp:coreProperties>
</file>