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<sst xmlns="http://schemas.openxmlformats.org/spreadsheetml/2006/main" count="182" uniqueCount="43">
  <si>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</si>
  <si>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</si>
  <si>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</si>
  <si>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</si>
  <si>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</si>
  <si>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</si>
  <si>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</si>
  <si>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</si>
  <si>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</si>
  <si>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</si>
  <si>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</si>
  <si>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</si>
  <si>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</si>
  <si>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</si>
  <si>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</si>
  <si>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</si>
  <si>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</si>
  <si>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гарнир</t>
  </si>
  <si>
    <t>1-4классы</t>
  </si>
  <si>
    <t>напиток</t>
  </si>
  <si>
    <t>компот из кураги(курага,сахар)</t>
  </si>
  <si>
    <t>бесплатное питание</t>
  </si>
  <si>
    <t>хлеб</t>
  </si>
  <si>
    <t>хлеб  1 сорт</t>
  </si>
  <si>
    <t>Итого за прием;</t>
  </si>
  <si>
    <t>первое</t>
  </si>
  <si>
    <t>1-4 классы</t>
  </si>
  <si>
    <t>перловка отварная(крупа перловая,масло сливочное,соль)</t>
  </si>
  <si>
    <t>суп сырный с курицей(мясо птицы,картофель,сыр плавленый,морковь,лук,масло сливочное,сухарики хлебные)</t>
  </si>
  <si>
    <t>тефтели рыбные в томатном соусе(рыба горбуша,рис,яйцо,лук,масло растительное)75/25</t>
  </si>
  <si>
    <t>2024.12.12.</t>
  </si>
  <si>
    <t>рыба</t>
  </si>
  <si>
    <t>5-11 классы</t>
  </si>
  <si>
    <t>льготное питание</t>
  </si>
  <si>
    <t>тефтели рыбные в томатном соусе(рыба горбуша,рис,яйцо,лук,масло растительное)85/25</t>
  </si>
  <si>
    <t>булочка улитка собственное производство</t>
  </si>
  <si>
    <t>сок т/п</t>
  </si>
  <si>
    <t>хлеб 1 сорт</t>
  </si>
  <si>
    <t>каша "дружба" молочная  (молоко 3,2%,крупа рис,пшено,сахар,соль,масло сливочное)</t>
  </si>
  <si>
    <t>полдник</t>
  </si>
  <si>
    <t>чай</t>
  </si>
  <si>
    <t>итого полдник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</si>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</sst>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17</v>
      </c>
      <c r="C4" s="12" t="s">
        <v>16</v>
      </c>
      <c r="D4" s="13" t="s">
        <v>27</v>
      </c>
      <c r="E4" s="14">
        <v>100</v>
      </c>
      <c r="F4" s="14">
        <v>180</v>
      </c>
      <c r="G4" s="15">
        <v>10.31</v>
      </c>
      <c r="H4" s="16">
        <v>161.82</v>
      </c>
      <c r="I4" s="16">
        <v>4.8600000000000003</v>
      </c>
      <c r="J4" s="16">
        <v>0.54</v>
      </c>
      <c r="K4" s="17">
        <v>34.380000000000003</v>
      </c>
      <c r="M4" s="18"/>
      <c r="N4" s="18"/>
    </row>
    <row r="5" spans="1:14" ht="45.6" customHeight="1">
      <c r="A5" s="19"/>
      <c r="B5" s="11" t="s">
        <v>31</v>
      </c>
      <c r="C5" s="20">
        <v>150</v>
      </c>
      <c r="D5" s="13" t="s">
        <v>29</v>
      </c>
      <c r="E5" s="14">
        <v>160</v>
      </c>
      <c r="F5" s="14">
        <v>100</v>
      </c>
      <c r="G5" s="15">
        <v>67.33</v>
      </c>
      <c r="H5" s="16">
        <v>165.71</v>
      </c>
      <c r="I5" s="16">
        <v>12.15</v>
      </c>
      <c r="J5" s="16">
        <v>4.3499999999999996</v>
      </c>
      <c r="K5" s="17">
        <v>18.53</v>
      </c>
      <c r="M5" s="18"/>
      <c r="N5" s="18"/>
    </row>
    <row r="6" spans="1:14" ht="15" thickBot="1">
      <c r="A6" s="21" t="s">
        <v>18</v>
      </c>
      <c r="B6" s="22" t="s">
        <v>19</v>
      </c>
      <c r="C6" s="20">
        <v>715</v>
      </c>
      <c r="D6" s="23" t="s">
        <v>20</v>
      </c>
      <c r="E6" s="24">
        <v>200</v>
      </c>
      <c r="F6" s="24">
        <v>200</v>
      </c>
      <c r="G6" s="25">
        <v>9.1999999999999993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21</v>
      </c>
      <c r="B7" s="28" t="s">
        <v>22</v>
      </c>
      <c r="C7" s="20"/>
      <c r="D7" s="23" t="s">
        <v>23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56"/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510</v>
      </c>
      <c r="G10" s="37">
        <f>SUM(G4:G9)</f>
        <v>90.04</v>
      </c>
      <c r="H10" s="37">
        <f>SUM(H4:H9)</f>
        <v>480.53</v>
      </c>
      <c r="I10" s="37">
        <f t="shared" ref="I10:K10" si="0">I4+I6+I7+I8+I9</f>
        <v>7.11</v>
      </c>
      <c r="J10" s="37">
        <f t="shared" si="0"/>
        <v>0.84000000000000008</v>
      </c>
      <c r="K10" s="38">
        <f t="shared" si="0"/>
        <v>69.48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28</v>
      </c>
      <c r="E11" s="42">
        <v>200</v>
      </c>
      <c r="F11" s="42">
        <v>200</v>
      </c>
      <c r="G11" s="43">
        <v>30.03</v>
      </c>
      <c r="H11" s="44">
        <v>109</v>
      </c>
      <c r="I11" s="45">
        <v>11.6</v>
      </c>
      <c r="J11" s="45">
        <v>3.8</v>
      </c>
      <c r="K11" s="46">
        <v>6.4</v>
      </c>
    </row>
    <row r="12" spans="1:14" ht="43.2" customHeight="1" thickBot="1">
      <c r="A12" s="21" t="s">
        <v>26</v>
      </c>
      <c r="B12" s="11" t="s">
        <v>17</v>
      </c>
      <c r="C12" s="12" t="s">
        <v>16</v>
      </c>
      <c r="D12" s="13" t="s">
        <v>27</v>
      </c>
      <c r="E12" s="14">
        <v>100</v>
      </c>
      <c r="F12" s="14">
        <v>180</v>
      </c>
      <c r="G12" s="15">
        <v>10.31</v>
      </c>
      <c r="H12" s="16">
        <v>161.82</v>
      </c>
      <c r="I12" s="16">
        <v>4.8600000000000003</v>
      </c>
      <c r="J12" s="16">
        <v>0.54</v>
      </c>
      <c r="K12" s="17">
        <v>34.380000000000003</v>
      </c>
    </row>
    <row r="13" spans="1:14" ht="38.4" customHeight="1">
      <c r="A13" s="21" t="s">
        <v>21</v>
      </c>
      <c r="B13" s="11" t="s">
        <v>31</v>
      </c>
      <c r="C13" s="20">
        <v>150</v>
      </c>
      <c r="D13" s="13" t="s">
        <v>29</v>
      </c>
      <c r="E13" s="14">
        <v>160</v>
      </c>
      <c r="F13" s="14">
        <v>100</v>
      </c>
      <c r="G13" s="15">
        <v>67.33</v>
      </c>
      <c r="H13" s="16">
        <v>165.71</v>
      </c>
      <c r="I13" s="16">
        <v>12.15</v>
      </c>
      <c r="J13" s="16">
        <v>4.3499999999999996</v>
      </c>
      <c r="K13" s="17">
        <v>18.53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710</v>
      </c>
      <c r="G18" s="53">
        <f>SUM(G11:G17)</f>
        <v>120.07000000000001</v>
      </c>
      <c r="H18" s="53">
        <f>SUM(H11:H16)</f>
        <v>589.53</v>
      </c>
      <c r="I18" s="53">
        <f t="shared" ref="I18:K18" si="1">SUM(I11:I16)</f>
        <v>30.86</v>
      </c>
      <c r="J18" s="53">
        <f t="shared" si="1"/>
        <v>8.99</v>
      </c>
      <c r="K18" s="53">
        <f t="shared" si="1"/>
        <v>94.41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17</v>
      </c>
      <c r="C4" s="12" t="s">
        <v>16</v>
      </c>
      <c r="D4" s="13" t="s">
        <v>27</v>
      </c>
      <c r="E4" s="14">
        <v>100</v>
      </c>
      <c r="F4" s="14">
        <v>180</v>
      </c>
      <c r="G4" s="15">
        <v>10.31</v>
      </c>
      <c r="H4" s="16">
        <v>161.82</v>
      </c>
      <c r="I4" s="16">
        <v>4.8600000000000003</v>
      </c>
      <c r="J4" s="16">
        <v>0.54</v>
      </c>
      <c r="K4" s="17">
        <v>34.380000000000003</v>
      </c>
      <c r="M4" s="18"/>
      <c r="N4" s="18"/>
    </row>
    <row r="5" spans="1:14" ht="45.6" customHeight="1">
      <c r="A5" s="19"/>
      <c r="B5" s="11" t="s">
        <v>31</v>
      </c>
      <c r="C5" s="20">
        <v>150</v>
      </c>
      <c r="D5" s="13" t="s">
        <v>34</v>
      </c>
      <c r="E5" s="14">
        <v>160</v>
      </c>
      <c r="F5" s="14">
        <v>110</v>
      </c>
      <c r="G5" s="15">
        <v>76.3</v>
      </c>
      <c r="H5" s="16">
        <v>187.8</v>
      </c>
      <c r="I5" s="16">
        <v>13.77</v>
      </c>
      <c r="J5" s="16">
        <v>4.9829999999999997</v>
      </c>
      <c r="K5" s="17">
        <v>21</v>
      </c>
      <c r="M5" s="18"/>
      <c r="N5" s="18"/>
    </row>
    <row r="6" spans="1:14" ht="15" thickBot="1">
      <c r="A6" s="21" t="s">
        <v>32</v>
      </c>
      <c r="B6" s="22" t="s">
        <v>19</v>
      </c>
      <c r="C6" s="20">
        <v>715</v>
      </c>
      <c r="D6" s="23" t="s">
        <v>20</v>
      </c>
      <c r="E6" s="24">
        <v>200</v>
      </c>
      <c r="F6" s="24">
        <v>200</v>
      </c>
      <c r="G6" s="25">
        <v>9.1999999999999993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33</v>
      </c>
      <c r="B7" s="28" t="s">
        <v>22</v>
      </c>
      <c r="C7" s="20"/>
      <c r="D7" s="23" t="s">
        <v>23</v>
      </c>
      <c r="E7" s="24">
        <v>40</v>
      </c>
      <c r="F7" s="24">
        <v>40</v>
      </c>
      <c r="G7" s="25">
        <v>4.3</v>
      </c>
      <c r="H7" s="25">
        <v>92</v>
      </c>
      <c r="I7" s="25">
        <v>3</v>
      </c>
      <c r="J7" s="25">
        <v>0.4</v>
      </c>
      <c r="K7" s="29">
        <v>18.8</v>
      </c>
      <c r="M7" s="56"/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530</v>
      </c>
      <c r="G10" s="37">
        <f>SUM(G4:G9)</f>
        <v>100.11</v>
      </c>
      <c r="H10" s="37">
        <f>SUM(H4:H9)</f>
        <v>525.62</v>
      </c>
      <c r="I10" s="37">
        <f t="shared" ref="I10:K10" si="0">I4+I6+I7+I8+I9</f>
        <v>7.86</v>
      </c>
      <c r="J10" s="37">
        <f t="shared" si="0"/>
        <v>0.94000000000000006</v>
      </c>
      <c r="K10" s="38">
        <f t="shared" si="0"/>
        <v>74.180000000000007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28</v>
      </c>
      <c r="E11" s="42">
        <v>200</v>
      </c>
      <c r="F11" s="42">
        <v>240</v>
      </c>
      <c r="G11" s="43">
        <v>36.03</v>
      </c>
      <c r="H11" s="44">
        <v>130.80000000000001</v>
      </c>
      <c r="I11" s="45">
        <v>13.92</v>
      </c>
      <c r="J11" s="45">
        <v>4.5599999999999996</v>
      </c>
      <c r="K11" s="46">
        <v>7.68</v>
      </c>
    </row>
    <row r="12" spans="1:14" ht="43.2" customHeight="1" thickBot="1">
      <c r="A12" s="21" t="s">
        <v>32</v>
      </c>
      <c r="B12" s="11" t="s">
        <v>17</v>
      </c>
      <c r="C12" s="12" t="s">
        <v>16</v>
      </c>
      <c r="D12" s="13" t="s">
        <v>27</v>
      </c>
      <c r="E12" s="14">
        <v>100</v>
      </c>
      <c r="F12" s="14">
        <v>180</v>
      </c>
      <c r="G12" s="15">
        <v>10.31</v>
      </c>
      <c r="H12" s="16">
        <v>161.82</v>
      </c>
      <c r="I12" s="16">
        <v>4.8600000000000003</v>
      </c>
      <c r="J12" s="16">
        <v>0.54</v>
      </c>
      <c r="K12" s="17">
        <v>34.380000000000003</v>
      </c>
    </row>
    <row r="13" spans="1:14" ht="38.4" customHeight="1">
      <c r="A13" s="21" t="s">
        <v>33</v>
      </c>
      <c r="B13" s="11" t="s">
        <v>31</v>
      </c>
      <c r="C13" s="20">
        <v>150</v>
      </c>
      <c r="D13" s="13" t="s">
        <v>34</v>
      </c>
      <c r="E13" s="14">
        <v>160</v>
      </c>
      <c r="F13" s="14">
        <v>110</v>
      </c>
      <c r="G13" s="15">
        <v>76.3</v>
      </c>
      <c r="H13" s="16">
        <v>187.8</v>
      </c>
      <c r="I13" s="16">
        <v>13.77</v>
      </c>
      <c r="J13" s="16">
        <v>4.9829999999999997</v>
      </c>
      <c r="K13" s="17">
        <v>21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22.2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18.600000000000001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760</v>
      </c>
      <c r="G18" s="53">
        <f>SUM(G11:G17)</f>
        <v>135.04</v>
      </c>
      <c r="H18" s="53">
        <f>SUM(H11:H16)</f>
        <v>633.42000000000007</v>
      </c>
      <c r="I18" s="53">
        <f t="shared" ref="I18:K18" si="1">SUM(I11:I16)</f>
        <v>34.799999999999997</v>
      </c>
      <c r="J18" s="53">
        <f t="shared" si="1"/>
        <v>10.382999999999999</v>
      </c>
      <c r="K18" s="53">
        <f t="shared" si="1"/>
        <v>98.16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M21" sqref="M2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17</v>
      </c>
      <c r="C4" s="12" t="s">
        <v>16</v>
      </c>
      <c r="D4" s="13" t="s">
        <v>38</v>
      </c>
      <c r="E4" s="14">
        <v>200</v>
      </c>
      <c r="F4" s="15">
        <v>200</v>
      </c>
      <c r="G4" s="16">
        <v>28.86</v>
      </c>
      <c r="H4" s="16">
        <v>243.1</v>
      </c>
      <c r="I4" s="16">
        <v>6.6</v>
      </c>
      <c r="J4" s="17">
        <v>8.4</v>
      </c>
      <c r="K4" s="17">
        <v>35.4</v>
      </c>
      <c r="M4" s="18"/>
      <c r="N4" s="18"/>
    </row>
    <row r="5" spans="1:14" ht="45.6" customHeight="1">
      <c r="A5" s="19"/>
      <c r="B5" s="11" t="s">
        <v>31</v>
      </c>
      <c r="C5" s="20">
        <v>150</v>
      </c>
      <c r="D5" s="23" t="s">
        <v>35</v>
      </c>
      <c r="E5" s="47">
        <v>80</v>
      </c>
      <c r="F5" s="48">
        <v>70</v>
      </c>
      <c r="G5">
        <v>33</v>
      </c>
      <c r="H5">
        <v>153.19999999999999</v>
      </c>
      <c r="I5">
        <v>3.75</v>
      </c>
      <c r="J5">
        <v>0.93</v>
      </c>
      <c r="K5" s="17">
        <v>27</v>
      </c>
      <c r="M5" s="18"/>
      <c r="N5" s="18"/>
    </row>
    <row r="6" spans="1:14" ht="15" thickBot="1">
      <c r="A6" s="21" t="s">
        <v>18</v>
      </c>
      <c r="B6" s="22" t="s">
        <v>19</v>
      </c>
      <c r="C6" s="20">
        <v>715</v>
      </c>
      <c r="D6" s="57" t="s">
        <v>36</v>
      </c>
      <c r="E6" s="58">
        <v>200</v>
      </c>
      <c r="F6" s="59">
        <v>200</v>
      </c>
      <c r="G6" s="60">
        <v>25.8</v>
      </c>
      <c r="H6" s="61">
        <v>84</v>
      </c>
      <c r="I6" s="61">
        <v>0</v>
      </c>
      <c r="J6" s="61">
        <v>0</v>
      </c>
      <c r="K6" s="27">
        <v>42</v>
      </c>
    </row>
    <row r="7" spans="1:14" ht="15" thickBot="1">
      <c r="A7" s="21" t="s">
        <v>21</v>
      </c>
      <c r="B7" s="28" t="s">
        <v>22</v>
      </c>
      <c r="C7" s="20"/>
      <c r="D7" s="23" t="s">
        <v>37</v>
      </c>
      <c r="E7" s="24">
        <v>30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56"/>
    </row>
    <row r="8" spans="1:14" ht="15" thickBot="1">
      <c r="A8" s="21"/>
      <c r="B8" s="30"/>
      <c r="C8" s="30"/>
      <c r="D8" s="31"/>
      <c r="E8" s="24"/>
      <c r="F8" s="25"/>
      <c r="G8" s="26"/>
      <c r="H8" s="26"/>
      <c r="I8" s="26"/>
      <c r="J8" s="27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500</v>
      </c>
      <c r="G10" s="37">
        <f>SUM(G4:G9)</f>
        <v>90.86</v>
      </c>
      <c r="H10" s="37">
        <f>SUM(H4:H9)</f>
        <v>549.29999999999995</v>
      </c>
      <c r="I10" s="37">
        <f t="shared" ref="I10:K10" si="0">I4+I6+I7+I8+I9</f>
        <v>8.85</v>
      </c>
      <c r="J10" s="37">
        <f t="shared" si="0"/>
        <v>8.7000000000000011</v>
      </c>
      <c r="K10" s="38">
        <f t="shared" si="0"/>
        <v>91.5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28</v>
      </c>
      <c r="E11" s="42">
        <v>200</v>
      </c>
      <c r="F11" s="42">
        <v>200</v>
      </c>
      <c r="G11" s="43">
        <v>30.03</v>
      </c>
      <c r="H11" s="44">
        <v>109</v>
      </c>
      <c r="I11" s="45">
        <v>11.6</v>
      </c>
      <c r="J11" s="45">
        <v>3.8</v>
      </c>
      <c r="K11" s="46">
        <v>6.4</v>
      </c>
    </row>
    <row r="12" spans="1:14" ht="43.2" customHeight="1" thickBot="1">
      <c r="A12" s="21" t="s">
        <v>26</v>
      </c>
      <c r="B12" s="11" t="s">
        <v>17</v>
      </c>
      <c r="C12" s="12" t="s">
        <v>16</v>
      </c>
      <c r="D12" s="13" t="s">
        <v>27</v>
      </c>
      <c r="E12" s="14">
        <v>100</v>
      </c>
      <c r="F12" s="14">
        <v>180</v>
      </c>
      <c r="G12" s="15">
        <v>10.31</v>
      </c>
      <c r="H12" s="16">
        <v>161.82</v>
      </c>
      <c r="I12" s="16">
        <v>4.8600000000000003</v>
      </c>
      <c r="J12" s="16">
        <v>0.54</v>
      </c>
      <c r="K12" s="17">
        <v>34.380000000000003</v>
      </c>
    </row>
    <row r="13" spans="1:14" ht="38.4" customHeight="1">
      <c r="A13" s="21" t="s">
        <v>21</v>
      </c>
      <c r="B13" s="11" t="s">
        <v>31</v>
      </c>
      <c r="C13" s="20">
        <v>150</v>
      </c>
      <c r="D13" s="13" t="s">
        <v>29</v>
      </c>
      <c r="E13" s="14">
        <v>160</v>
      </c>
      <c r="F13" s="14">
        <v>100</v>
      </c>
      <c r="G13" s="15">
        <v>67.33</v>
      </c>
      <c r="H13" s="16">
        <v>165.71</v>
      </c>
      <c r="I13" s="16">
        <v>12.15</v>
      </c>
      <c r="J13" s="16">
        <v>4.3499999999999996</v>
      </c>
      <c r="K13" s="17">
        <v>18.53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710</v>
      </c>
      <c r="G18" s="53">
        <f>SUM(G11:G17)</f>
        <v>120.07000000000001</v>
      </c>
      <c r="H18" s="53">
        <f>SUM(H11:H16)</f>
        <v>589.53</v>
      </c>
      <c r="I18" s="53">
        <f t="shared" ref="I18:K18" si="1">SUM(I11:I16)</f>
        <v>30.86</v>
      </c>
      <c r="J18" s="53">
        <f t="shared" si="1"/>
        <v>8.99</v>
      </c>
      <c r="K18" s="53">
        <f t="shared" si="1"/>
        <v>94.41</v>
      </c>
    </row>
    <row r="19" spans="1:11" ht="15" thickBot="1">
      <c r="A19" s="32"/>
      <c r="B19" s="34" t="s">
        <v>39</v>
      </c>
      <c r="C19" s="34"/>
      <c r="D19" s="35" t="s">
        <v>42</v>
      </c>
      <c r="E19" s="23">
        <v>80</v>
      </c>
      <c r="F19" s="47">
        <v>50</v>
      </c>
      <c r="G19" s="48">
        <v>18</v>
      </c>
      <c r="H19" s="62">
        <v>134</v>
      </c>
      <c r="I19" s="62">
        <v>2.52</v>
      </c>
      <c r="J19" s="62">
        <v>7</v>
      </c>
      <c r="K19" s="55">
        <v>13.68</v>
      </c>
    </row>
    <row r="20" spans="1:11" ht="15" thickBot="1">
      <c r="A20" s="21"/>
      <c r="B20" s="34" t="s">
        <v>39</v>
      </c>
      <c r="C20" s="34"/>
      <c r="D20" s="30" t="s">
        <v>40</v>
      </c>
      <c r="E20" s="23">
        <v>200</v>
      </c>
      <c r="F20" s="47">
        <v>200</v>
      </c>
      <c r="G20" s="48">
        <v>2</v>
      </c>
      <c r="H20">
        <v>0</v>
      </c>
      <c r="I20">
        <v>0</v>
      </c>
      <c r="J20">
        <v>0</v>
      </c>
      <c r="K20" s="55">
        <v>0</v>
      </c>
    </row>
    <row r="21" spans="1:11" ht="15" thickBot="1">
      <c r="A21" s="32"/>
      <c r="B21" s="28"/>
      <c r="C21" s="20"/>
      <c r="D21" s="23" t="s">
        <v>41</v>
      </c>
      <c r="E21" s="47">
        <v>280</v>
      </c>
      <c r="F21" s="48">
        <v>250</v>
      </c>
      <c r="G21" s="62">
        <v>20</v>
      </c>
      <c r="H21" s="62">
        <v>134</v>
      </c>
      <c r="I21" s="62">
        <v>2.52</v>
      </c>
      <c r="J21" s="63">
        <v>7</v>
      </c>
      <c r="K21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N20" sqref="N20:N2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1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17</v>
      </c>
      <c r="C4" s="12" t="s">
        <v>16</v>
      </c>
      <c r="D4" s="13" t="s">
        <v>38</v>
      </c>
      <c r="E4" s="14">
        <v>200</v>
      </c>
      <c r="F4" s="15">
        <v>250</v>
      </c>
      <c r="G4" s="16">
        <v>36.08</v>
      </c>
      <c r="H4" s="16">
        <v>303.87</v>
      </c>
      <c r="I4" s="16">
        <v>8.25</v>
      </c>
      <c r="J4" s="17">
        <v>10.5</v>
      </c>
      <c r="K4" s="17">
        <v>44.25</v>
      </c>
      <c r="M4" s="18"/>
      <c r="N4" s="18"/>
    </row>
    <row r="5" spans="1:14" ht="45.6" customHeight="1">
      <c r="A5" s="19"/>
      <c r="B5" s="11" t="s">
        <v>31</v>
      </c>
      <c r="C5" s="20">
        <v>150</v>
      </c>
      <c r="D5" s="23" t="s">
        <v>35</v>
      </c>
      <c r="E5" s="47">
        <v>80</v>
      </c>
      <c r="F5" s="48">
        <v>80</v>
      </c>
      <c r="G5">
        <v>35.35</v>
      </c>
      <c r="H5">
        <v>153.19999999999999</v>
      </c>
      <c r="I5">
        <v>3.75</v>
      </c>
      <c r="J5">
        <v>0.93</v>
      </c>
      <c r="K5" s="17">
        <v>27</v>
      </c>
      <c r="M5" s="18"/>
      <c r="N5" s="18"/>
    </row>
    <row r="6" spans="1:14" ht="15" thickBot="1">
      <c r="A6" s="21" t="s">
        <v>32</v>
      </c>
      <c r="B6" s="22" t="s">
        <v>19</v>
      </c>
      <c r="C6" s="20">
        <v>715</v>
      </c>
      <c r="D6" s="57" t="s">
        <v>36</v>
      </c>
      <c r="E6" s="58">
        <v>200</v>
      </c>
      <c r="F6" s="59">
        <v>200</v>
      </c>
      <c r="G6" s="60">
        <v>25.8</v>
      </c>
      <c r="H6" s="61">
        <v>84</v>
      </c>
      <c r="I6" s="61">
        <v>0</v>
      </c>
      <c r="J6" s="61">
        <v>0</v>
      </c>
      <c r="K6" s="27">
        <v>42</v>
      </c>
    </row>
    <row r="7" spans="1:14" ht="15" thickBot="1">
      <c r="A7" s="21" t="s">
        <v>33</v>
      </c>
      <c r="B7" s="28" t="s">
        <v>22</v>
      </c>
      <c r="C7" s="20"/>
      <c r="D7" s="23" t="s">
        <v>37</v>
      </c>
      <c r="E7" s="24">
        <v>30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56"/>
    </row>
    <row r="8" spans="1:14" ht="15" thickBot="1">
      <c r="A8" s="21"/>
      <c r="B8" s="30"/>
      <c r="C8" s="30"/>
      <c r="D8" s="31"/>
      <c r="E8" s="24"/>
      <c r="F8" s="25"/>
      <c r="G8" s="26"/>
      <c r="H8" s="26"/>
      <c r="I8" s="26"/>
      <c r="J8" s="27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560</v>
      </c>
      <c r="G10" s="37">
        <f>SUM(G4:G9)</f>
        <v>100.43</v>
      </c>
      <c r="H10" s="37">
        <f>SUM(H4:H9)</f>
        <v>610.06999999999994</v>
      </c>
      <c r="I10" s="37">
        <f t="shared" ref="I10:K10" si="0">I4+I6+I7+I8+I9</f>
        <v>10.5</v>
      </c>
      <c r="J10" s="37">
        <f t="shared" si="0"/>
        <v>10.8</v>
      </c>
      <c r="K10" s="38">
        <f t="shared" si="0"/>
        <v>100.35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28</v>
      </c>
      <c r="E11" s="42">
        <v>200</v>
      </c>
      <c r="F11" s="42">
        <v>240</v>
      </c>
      <c r="G11" s="43">
        <v>36.03</v>
      </c>
      <c r="H11" s="44">
        <v>130.80000000000001</v>
      </c>
      <c r="I11" s="45">
        <v>13.92</v>
      </c>
      <c r="J11" s="45">
        <v>4.5599999999999996</v>
      </c>
      <c r="K11" s="46">
        <v>7.68</v>
      </c>
    </row>
    <row r="12" spans="1:14" ht="43.2" customHeight="1" thickBot="1">
      <c r="A12" s="21" t="s">
        <v>32</v>
      </c>
      <c r="B12" s="11" t="s">
        <v>17</v>
      </c>
      <c r="C12" s="12" t="s">
        <v>16</v>
      </c>
      <c r="D12" s="13" t="s">
        <v>27</v>
      </c>
      <c r="E12" s="14">
        <v>100</v>
      </c>
      <c r="F12" s="14">
        <v>180</v>
      </c>
      <c r="G12" s="15">
        <v>10.31</v>
      </c>
      <c r="H12" s="16">
        <v>161.82</v>
      </c>
      <c r="I12" s="16">
        <v>4.8600000000000003</v>
      </c>
      <c r="J12" s="16">
        <v>0.54</v>
      </c>
      <c r="K12" s="17">
        <v>34.380000000000003</v>
      </c>
    </row>
    <row r="13" spans="1:14" ht="38.4" customHeight="1">
      <c r="A13" s="21" t="s">
        <v>33</v>
      </c>
      <c r="B13" s="11" t="s">
        <v>31</v>
      </c>
      <c r="C13" s="20">
        <v>150</v>
      </c>
      <c r="D13" s="13" t="s">
        <v>34</v>
      </c>
      <c r="E13" s="14">
        <v>160</v>
      </c>
      <c r="F13" s="14">
        <v>110</v>
      </c>
      <c r="G13" s="15">
        <v>76.3</v>
      </c>
      <c r="H13" s="16">
        <v>187.8</v>
      </c>
      <c r="I13" s="16">
        <v>13.77</v>
      </c>
      <c r="J13" s="16">
        <v>4.9829999999999997</v>
      </c>
      <c r="K13" s="17">
        <v>21</v>
      </c>
    </row>
    <row r="14" spans="1:14" ht="15" thickBot="1">
      <c r="A14" s="21"/>
      <c r="B14" s="22" t="s">
        <v>19</v>
      </c>
      <c r="C14" s="20">
        <v>715</v>
      </c>
      <c r="D14" s="23" t="s">
        <v>20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22.2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18.600000000000001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760</v>
      </c>
      <c r="G18" s="53">
        <f>SUM(G11:G17)</f>
        <v>135.04</v>
      </c>
      <c r="H18" s="53">
        <f>SUM(H11:H16)</f>
        <v>633.42000000000007</v>
      </c>
      <c r="I18" s="53">
        <f t="shared" ref="I18:K18" si="1">SUM(I11:I16)</f>
        <v>34.799999999999997</v>
      </c>
      <c r="J18" s="53">
        <f t="shared" si="1"/>
        <v>10.382999999999999</v>
      </c>
      <c r="K18" s="53">
        <f t="shared" si="1"/>
        <v>98.16</v>
      </c>
    </row>
    <row r="19" spans="1:11" ht="15" thickBot="1">
      <c r="A19" s="32"/>
      <c r="B19" s="34" t="s">
        <v>39</v>
      </c>
      <c r="C19" s="34"/>
      <c r="D19" s="35" t="s">
        <v>42</v>
      </c>
      <c r="E19" s="23">
        <v>80</v>
      </c>
      <c r="F19" s="47">
        <v>50</v>
      </c>
      <c r="G19" s="48">
        <v>18</v>
      </c>
      <c r="H19" s="62">
        <v>134</v>
      </c>
      <c r="I19" s="62">
        <v>2.52</v>
      </c>
      <c r="J19" s="62">
        <v>7</v>
      </c>
      <c r="K19" s="55">
        <v>13.68</v>
      </c>
    </row>
    <row r="20" spans="1:11" ht="15" thickBot="1">
      <c r="A20" s="21"/>
      <c r="B20" s="34" t="s">
        <v>39</v>
      </c>
      <c r="C20" s="34"/>
      <c r="D20" s="30" t="s">
        <v>40</v>
      </c>
      <c r="E20" s="23">
        <v>200</v>
      </c>
      <c r="F20" s="47">
        <v>200</v>
      </c>
      <c r="G20" s="48">
        <v>2</v>
      </c>
      <c r="H20">
        <v>0</v>
      </c>
      <c r="I20">
        <v>0</v>
      </c>
      <c r="J20">
        <v>0</v>
      </c>
      <c r="K20" s="55">
        <v>0</v>
      </c>
    </row>
    <row r="21" spans="1:11" ht="15" thickBot="1">
      <c r="A21" s="32"/>
      <c r="B21" s="28"/>
      <c r="C21" s="20"/>
      <c r="D21" s="23" t="s">
        <v>41</v>
      </c>
      <c r="E21" s="47">
        <v>280</v>
      </c>
      <c r="F21" s="48">
        <v>250</v>
      </c>
      <c r="G21" s="62">
        <v>20</v>
      </c>
      <c r="H21" s="62">
        <v>134</v>
      </c>
      <c r="I21" s="62">
        <v>2.52</v>
      </c>
      <c r="J21" s="63">
        <v>7</v>
      </c>
      <c r="K21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2024-12-05T14:44:14Z</dcterms:modified>
</cp:coreProperties>
</file>