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09.12бп" sheetId="1" r:id="rId1"/>
    <sheet name="09.12.льгота" sheetId="2" r:id="rId2"/>
    <sheet name="09.12.бп.29" sheetId="3" r:id="rId3"/>
    <sheet name="09.12.льгота29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<sst xmlns="http://schemas.openxmlformats.org/spreadsheetml/2006/main" count="173" uniqueCount="45">
  <si>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</si>
  <si>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</si>
  <si>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</si>
  <si>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</si>
  <si>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</si>
  <si>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</si>
  <si>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</si>
  <si>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</si>
  <si>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</si>
  <si>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</si>
  <si>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</si>
  <si>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</si>
  <si>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</si>
  <si>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</si>
  <si>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</si>
  <si>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</si>
  <si>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"рисовая" молочная (молоко 3,2%,крупа рис,сахар,соль,масло сливочное)</t>
  </si>
  <si>
    <t>1-4 классы</t>
  </si>
  <si>
    <t>хлеб</t>
  </si>
  <si>
    <t>бесплатное питание</t>
  </si>
  <si>
    <t>напиток</t>
  </si>
  <si>
    <t>какао на молоке(молоко 3,2%,какао порошок,сахар)</t>
  </si>
  <si>
    <t>яйцо отварное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</si>
  <si>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</si>
  <si>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</si>
  <si>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</si>
  <si>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гарнир</t>
  </si>
  <si>
    <t>гречка отварная рассыпчатая(гречка,соль,масло сливочное)</t>
  </si>
  <si>
    <t>хлеб 1 сорт</t>
  </si>
  <si>
    <t>5-11 классы</t>
  </si>
  <si>
    <t>льготное питание</t>
  </si>
  <si>
    <t>печенье</t>
  </si>
  <si>
    <t>2024.12.09.</t>
  </si>
  <si>
    <t>чай каркадэ(каркадэ,сахар,)</t>
  </si>
  <si>
    <t xml:space="preserve"> бутерброд с сыром (батон ,сыр)40/20.</t>
  </si>
  <si>
    <t>рулет мясной  (мясо говядина,мясо свинина,лук,яйцо,масло растительное,соль,хлеб)</t>
  </si>
  <si>
    <t>рулет мясной с яйцом  (мясо говядина,мясо свинина,яйцо,лук,масло растительное,соль,хлеб)100</t>
  </si>
  <si>
    <t>полдник</t>
  </si>
  <si>
    <t>булочка бхп</t>
  </si>
  <si>
    <t>чай</t>
  </si>
  <si>
    <t>итого день</t>
  </si>
  <si>
    <t>1</t>
  </si>
  <si>
    <t>буйко29</t>
  </si>
  <si>
    <t>буйко 2б</t>
  </si>
  <si>
    <t>буйко2б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</si>
</sst>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7" sqref="L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44</v>
      </c>
      <c r="E1" t="s">
        <v>1</v>
      </c>
      <c r="F1" s="4" t="s">
        <v>2</v>
      </c>
      <c r="I1" t="s">
        <v>3</v>
      </c>
      <c r="J1" s="5" t="s">
        <v>32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26.82</v>
      </c>
      <c r="G4" s="15">
        <v>189.11</v>
      </c>
      <c r="H4" s="15">
        <v>4.6100000000000003</v>
      </c>
      <c r="I4" s="15">
        <v>6.03</v>
      </c>
      <c r="J4" s="16">
        <v>29.34</v>
      </c>
    </row>
    <row r="5" spans="1:12" ht="38.4" customHeight="1">
      <c r="A5" s="17" t="s">
        <v>17</v>
      </c>
      <c r="B5" s="10" t="s">
        <v>18</v>
      </c>
      <c r="C5" s="18"/>
      <c r="D5" s="19" t="s">
        <v>34</v>
      </c>
      <c r="E5" s="20">
        <v>70</v>
      </c>
      <c r="F5" s="21">
        <v>27.59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19</v>
      </c>
      <c r="B6" s="22" t="s">
        <v>20</v>
      </c>
      <c r="C6" s="18"/>
      <c r="D6" s="19" t="s">
        <v>21</v>
      </c>
      <c r="E6" s="23">
        <v>200</v>
      </c>
      <c r="F6" s="24">
        <v>19.57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22</v>
      </c>
      <c r="E7" s="20">
        <v>50</v>
      </c>
      <c r="F7" s="21">
        <v>16.23</v>
      </c>
      <c r="G7" s="28">
        <v>95.4</v>
      </c>
      <c r="H7" s="28">
        <v>7.8</v>
      </c>
      <c r="I7" s="28">
        <v>7.2</v>
      </c>
      <c r="J7" s="29">
        <v>0.42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23</v>
      </c>
      <c r="E9" s="37">
        <f>E4+E5+E6+E7</f>
        <v>520</v>
      </c>
      <c r="F9" s="38">
        <f>SUM(F4:F8)</f>
        <v>90.21</v>
      </c>
      <c r="G9" s="38">
        <f t="shared" ref="G9:J9" si="0">G4+G5+G6+G7+G8</f>
        <v>678.43</v>
      </c>
      <c r="H9" s="38">
        <f t="shared" si="0"/>
        <v>24.46</v>
      </c>
      <c r="I9" s="38">
        <f t="shared" si="0"/>
        <v>30.21</v>
      </c>
      <c r="J9" s="39">
        <f t="shared" si="0"/>
        <v>77.040000000000006</v>
      </c>
    </row>
    <row r="10" spans="1:12" ht="45" customHeight="1" thickBot="1">
      <c r="A10" s="40"/>
      <c r="B10" s="41" t="s">
        <v>24</v>
      </c>
      <c r="C10" s="42"/>
      <c r="D10" s="43" t="s">
        <v>25</v>
      </c>
      <c r="E10" s="44">
        <v>200</v>
      </c>
      <c r="F10" s="45">
        <v>23.17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17</v>
      </c>
      <c r="B11" s="10" t="s">
        <v>15</v>
      </c>
      <c r="C11" s="11"/>
      <c r="D11" s="12" t="s">
        <v>35</v>
      </c>
      <c r="E11" s="13">
        <v>105</v>
      </c>
      <c r="F11" s="14">
        <v>74.760000000000005</v>
      </c>
      <c r="G11" s="49">
        <v>152.9</v>
      </c>
      <c r="H11" s="50">
        <v>14.3</v>
      </c>
      <c r="I11" s="50">
        <v>8.6</v>
      </c>
      <c r="J11" s="50">
        <v>4.2</v>
      </c>
    </row>
    <row r="12" spans="1:12">
      <c r="A12" s="17" t="s">
        <v>19</v>
      </c>
      <c r="B12" s="10" t="s">
        <v>26</v>
      </c>
      <c r="C12" s="18"/>
      <c r="D12" s="19" t="s">
        <v>27</v>
      </c>
      <c r="E12" s="20">
        <v>170</v>
      </c>
      <c r="F12" s="21">
        <v>10.71</v>
      </c>
      <c r="G12" s="28">
        <v>263.83</v>
      </c>
      <c r="H12" s="28">
        <v>8.73</v>
      </c>
      <c r="I12" s="28">
        <v>5.43</v>
      </c>
      <c r="J12" s="51">
        <v>45</v>
      </c>
    </row>
    <row r="13" spans="1:12" ht="15" thickBot="1">
      <c r="A13" s="17"/>
      <c r="B13" s="22" t="s">
        <v>18</v>
      </c>
      <c r="C13" s="18"/>
      <c r="D13" s="19" t="s">
        <v>28</v>
      </c>
      <c r="E13" s="23">
        <v>40</v>
      </c>
      <c r="F13" s="24">
        <v>4.26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7.66</v>
      </c>
      <c r="G14" s="28">
        <v>116.19</v>
      </c>
      <c r="H14" s="28">
        <v>1.36</v>
      </c>
      <c r="I14" s="28">
        <v>0</v>
      </c>
      <c r="J14" s="29">
        <v>29.02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23</v>
      </c>
      <c r="E17" s="56">
        <f>SUM(E10:E15)</f>
        <v>715</v>
      </c>
      <c r="F17" s="57">
        <f>SUM(F10:F15)</f>
        <v>120.56000000000002</v>
      </c>
      <c r="G17" s="57">
        <f t="shared" ref="G17:J17" si="1">G10+G11+G12+G13+G14</f>
        <v>732.75</v>
      </c>
      <c r="H17" s="57">
        <f t="shared" si="1"/>
        <v>29.490000000000002</v>
      </c>
      <c r="I17" s="57">
        <f t="shared" si="1"/>
        <v>20.759999999999998</v>
      </c>
      <c r="J17" s="57">
        <f t="shared" si="1"/>
        <v>107.66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D1" sqref="D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43</v>
      </c>
      <c r="E1" t="s">
        <v>1</v>
      </c>
      <c r="F1" s="4" t="s">
        <v>2</v>
      </c>
      <c r="I1" t="s">
        <v>3</v>
      </c>
      <c r="J1" s="5" t="s">
        <v>32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16</v>
      </c>
      <c r="E4" s="13">
        <v>210</v>
      </c>
      <c r="F4" s="14">
        <v>28.15</v>
      </c>
      <c r="G4" s="15">
        <v>262.64999999999998</v>
      </c>
      <c r="H4" s="15">
        <v>6.4</v>
      </c>
      <c r="I4" s="15">
        <v>8.3699999999999992</v>
      </c>
      <c r="J4" s="16">
        <v>40.75</v>
      </c>
    </row>
    <row r="5" spans="1:12" ht="38.4" customHeight="1">
      <c r="A5" s="17" t="s">
        <v>29</v>
      </c>
      <c r="B5" s="10" t="s">
        <v>18</v>
      </c>
      <c r="C5" s="18"/>
      <c r="D5" s="19" t="s">
        <v>34</v>
      </c>
      <c r="E5" s="20">
        <v>60</v>
      </c>
      <c r="F5" s="21">
        <v>37.04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30</v>
      </c>
      <c r="B6" s="22" t="s">
        <v>20</v>
      </c>
      <c r="C6" s="18"/>
      <c r="D6" s="19" t="s">
        <v>21</v>
      </c>
      <c r="E6" s="23">
        <v>200</v>
      </c>
      <c r="F6" s="24">
        <v>19.57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22</v>
      </c>
      <c r="E7" s="20">
        <v>50</v>
      </c>
      <c r="F7" s="21">
        <v>16.23</v>
      </c>
      <c r="G7" s="28">
        <v>95.4</v>
      </c>
      <c r="H7" s="28">
        <v>7.8</v>
      </c>
      <c r="I7" s="28">
        <v>7.2</v>
      </c>
      <c r="J7" s="29">
        <v>0.42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23</v>
      </c>
      <c r="E9" s="37">
        <f>E4+E5+E6+E7</f>
        <v>520</v>
      </c>
      <c r="F9" s="38">
        <f>SUM(F4:F8)</f>
        <v>100.99</v>
      </c>
      <c r="G9" s="38">
        <f t="shared" ref="G9:J9" si="0">G4+G5+G6+G7+G8</f>
        <v>751.96999999999991</v>
      </c>
      <c r="H9" s="38">
        <f t="shared" si="0"/>
        <v>26.25</v>
      </c>
      <c r="I9" s="38">
        <f t="shared" si="0"/>
        <v>32.550000000000004</v>
      </c>
      <c r="J9" s="39">
        <f t="shared" si="0"/>
        <v>88.45</v>
      </c>
    </row>
    <row r="10" spans="1:12" ht="45" customHeight="1" thickBot="1">
      <c r="A10" s="40"/>
      <c r="B10" s="41" t="s">
        <v>24</v>
      </c>
      <c r="C10" s="42"/>
      <c r="D10" s="43" t="s">
        <v>25</v>
      </c>
      <c r="E10" s="44">
        <v>250</v>
      </c>
      <c r="F10" s="45">
        <v>28.97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29</v>
      </c>
      <c r="B11" s="10" t="s">
        <v>15</v>
      </c>
      <c r="C11" s="11"/>
      <c r="D11" s="12" t="s">
        <v>36</v>
      </c>
      <c r="E11" s="13">
        <v>100</v>
      </c>
      <c r="F11" s="14">
        <v>71.2</v>
      </c>
      <c r="G11" s="49">
        <v>166.8</v>
      </c>
      <c r="H11" s="50">
        <v>15.6</v>
      </c>
      <c r="I11" s="50">
        <v>9.3800000000000008</v>
      </c>
      <c r="J11" s="50">
        <v>5.54</v>
      </c>
    </row>
    <row r="12" spans="1:12">
      <c r="A12" s="17" t="s">
        <v>30</v>
      </c>
      <c r="B12" s="10" t="s">
        <v>26</v>
      </c>
      <c r="C12" s="18"/>
      <c r="D12" s="19" t="s">
        <v>27</v>
      </c>
      <c r="E12" s="20">
        <v>170</v>
      </c>
      <c r="F12" s="21">
        <v>10.71</v>
      </c>
      <c r="G12" s="28">
        <v>263.83</v>
      </c>
      <c r="H12" s="28">
        <v>8.73</v>
      </c>
      <c r="I12" s="28">
        <v>5.43</v>
      </c>
      <c r="J12" s="51">
        <v>45</v>
      </c>
    </row>
    <row r="13" spans="1:12" ht="15" thickBot="1">
      <c r="A13" s="17"/>
      <c r="B13" s="22" t="s">
        <v>18</v>
      </c>
      <c r="C13" s="18"/>
      <c r="D13" s="19" t="s">
        <v>28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7.66</v>
      </c>
      <c r="G14" s="28">
        <v>116.19</v>
      </c>
      <c r="H14" s="28">
        <v>1.36</v>
      </c>
      <c r="I14" s="28">
        <v>0</v>
      </c>
      <c r="J14" s="29">
        <v>29.02</v>
      </c>
    </row>
    <row r="15" spans="1:12" ht="15" thickBot="1">
      <c r="A15" s="17"/>
      <c r="B15" s="31"/>
      <c r="C15" s="31"/>
      <c r="D15" s="19" t="s">
        <v>31</v>
      </c>
      <c r="E15" s="20">
        <v>45</v>
      </c>
      <c r="F15" s="21">
        <v>13.7</v>
      </c>
      <c r="G15" s="28">
        <v>180</v>
      </c>
      <c r="H15" s="28">
        <v>2.25</v>
      </c>
      <c r="I15" s="28">
        <v>3.6</v>
      </c>
      <c r="J15" s="29">
        <v>31.65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23</v>
      </c>
      <c r="E17" s="56">
        <f>SUM(E10:E15)</f>
        <v>795</v>
      </c>
      <c r="F17" s="57">
        <f>SUM(F10:F15)</f>
        <v>135.07999999999998</v>
      </c>
      <c r="G17" s="57">
        <f t="shared" ref="G17:J17" si="1">G10+G11+G12+G13+G14</f>
        <v>723.65000000000009</v>
      </c>
      <c r="H17" s="57">
        <f t="shared" si="1"/>
        <v>30.04</v>
      </c>
      <c r="I17" s="57">
        <f t="shared" si="1"/>
        <v>21.44</v>
      </c>
      <c r="J17" s="57">
        <f t="shared" si="1"/>
        <v>104.3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F1" sqref="F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42</v>
      </c>
      <c r="E1" t="s">
        <v>1</v>
      </c>
      <c r="F1" s="4" t="s">
        <v>41</v>
      </c>
      <c r="I1" t="s">
        <v>3</v>
      </c>
      <c r="J1" s="5" t="s">
        <v>32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26.82</v>
      </c>
      <c r="G4" s="15">
        <v>189.11</v>
      </c>
      <c r="H4" s="15">
        <v>4.6100000000000003</v>
      </c>
      <c r="I4" s="15">
        <v>6.03</v>
      </c>
      <c r="J4" s="16">
        <v>29.34</v>
      </c>
    </row>
    <row r="5" spans="1:12" ht="38.4" customHeight="1">
      <c r="A5" s="17" t="s">
        <v>17</v>
      </c>
      <c r="B5" s="10" t="s">
        <v>18</v>
      </c>
      <c r="C5" s="18"/>
      <c r="D5" s="19" t="s">
        <v>34</v>
      </c>
      <c r="E5" s="20">
        <v>70</v>
      </c>
      <c r="F5" s="21">
        <v>27.59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19</v>
      </c>
      <c r="B6" s="22" t="s">
        <v>20</v>
      </c>
      <c r="C6" s="18"/>
      <c r="D6" s="19" t="s">
        <v>21</v>
      </c>
      <c r="E6" s="23">
        <v>200</v>
      </c>
      <c r="F6" s="24">
        <v>19.57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22</v>
      </c>
      <c r="E7" s="20">
        <v>50</v>
      </c>
      <c r="F7" s="21">
        <v>16.23</v>
      </c>
      <c r="G7" s="28">
        <v>95.4</v>
      </c>
      <c r="H7" s="28">
        <v>7.8</v>
      </c>
      <c r="I7" s="28">
        <v>7.2</v>
      </c>
      <c r="J7" s="29">
        <v>0.42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23</v>
      </c>
      <c r="E9" s="37">
        <f>E4+E5+E6+E7</f>
        <v>520</v>
      </c>
      <c r="F9" s="38">
        <f>SUM(F4:F8)</f>
        <v>90.21</v>
      </c>
      <c r="G9" s="38">
        <f t="shared" ref="G9:J9" si="0">G4+G5+G6+G7+G8</f>
        <v>678.43</v>
      </c>
      <c r="H9" s="38">
        <f t="shared" si="0"/>
        <v>24.46</v>
      </c>
      <c r="I9" s="38">
        <f t="shared" si="0"/>
        <v>30.21</v>
      </c>
      <c r="J9" s="39">
        <f t="shared" si="0"/>
        <v>77.040000000000006</v>
      </c>
    </row>
    <row r="10" spans="1:12" ht="45" customHeight="1" thickBot="1">
      <c r="A10" s="40"/>
      <c r="B10" s="41" t="s">
        <v>24</v>
      </c>
      <c r="C10" s="42"/>
      <c r="D10" s="43" t="s">
        <v>25</v>
      </c>
      <c r="E10" s="44">
        <v>200</v>
      </c>
      <c r="F10" s="45">
        <v>23.17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17</v>
      </c>
      <c r="B11" s="10" t="s">
        <v>15</v>
      </c>
      <c r="C11" s="11"/>
      <c r="D11" s="12" t="s">
        <v>35</v>
      </c>
      <c r="E11" s="13">
        <v>105</v>
      </c>
      <c r="F11" s="14">
        <v>74.760000000000005</v>
      </c>
      <c r="G11" s="49">
        <v>152.9</v>
      </c>
      <c r="H11" s="50">
        <v>14.3</v>
      </c>
      <c r="I11" s="50">
        <v>8.6</v>
      </c>
      <c r="J11" s="50">
        <v>4.2</v>
      </c>
    </row>
    <row r="12" spans="1:12">
      <c r="A12" s="17" t="s">
        <v>19</v>
      </c>
      <c r="B12" s="10" t="s">
        <v>26</v>
      </c>
      <c r="C12" s="18"/>
      <c r="D12" s="19" t="s">
        <v>27</v>
      </c>
      <c r="E12" s="20">
        <v>170</v>
      </c>
      <c r="F12" s="21">
        <v>10.71</v>
      </c>
      <c r="G12" s="28">
        <v>263.83</v>
      </c>
      <c r="H12" s="28">
        <v>8.73</v>
      </c>
      <c r="I12" s="28">
        <v>5.43</v>
      </c>
      <c r="J12" s="51">
        <v>45</v>
      </c>
    </row>
    <row r="13" spans="1:12" ht="15" thickBot="1">
      <c r="A13" s="17"/>
      <c r="B13" s="22" t="s">
        <v>18</v>
      </c>
      <c r="C13" s="18"/>
      <c r="D13" s="19" t="s">
        <v>28</v>
      </c>
      <c r="E13" s="23">
        <v>40</v>
      </c>
      <c r="F13" s="24">
        <v>4.26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7.66</v>
      </c>
      <c r="G14" s="28">
        <v>116.19</v>
      </c>
      <c r="H14" s="28">
        <v>1.36</v>
      </c>
      <c r="I14" s="28">
        <v>0</v>
      </c>
      <c r="J14" s="29">
        <v>29.02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23</v>
      </c>
      <c r="E17" s="56">
        <f>SUM(E10:E15)</f>
        <v>715</v>
      </c>
      <c r="F17" s="57">
        <f>SUM(F10:F15)</f>
        <v>120.56000000000002</v>
      </c>
      <c r="G17" s="57">
        <f t="shared" ref="G17:J17" si="1">G10+G11+G12+G13+G14</f>
        <v>732.75</v>
      </c>
      <c r="H17" s="57">
        <f t="shared" si="1"/>
        <v>29.490000000000002</v>
      </c>
      <c r="I17" s="57">
        <f t="shared" si="1"/>
        <v>20.759999999999998</v>
      </c>
      <c r="J17" s="57">
        <f t="shared" si="1"/>
        <v>107.66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" thickBot="1">
      <c r="A19" s="30"/>
      <c r="B19" s="9" t="s">
        <v>37</v>
      </c>
      <c r="C19" s="60"/>
      <c r="D19" s="18" t="s">
        <v>38</v>
      </c>
      <c r="E19" s="19">
        <v>80</v>
      </c>
      <c r="F19" s="20">
        <v>18.41</v>
      </c>
      <c r="G19" s="21">
        <v>134</v>
      </c>
      <c r="H19" s="28">
        <v>2.52</v>
      </c>
      <c r="I19" s="28">
        <v>7</v>
      </c>
      <c r="J19" s="28">
        <v>13.68</v>
      </c>
    </row>
    <row r="20" spans="1:10" ht="15" thickBot="1">
      <c r="A20" s="30"/>
      <c r="B20" s="9" t="s">
        <v>37</v>
      </c>
      <c r="C20" s="31"/>
      <c r="D20" s="31" t="s">
        <v>39</v>
      </c>
      <c r="E20" s="19">
        <v>200</v>
      </c>
      <c r="F20" s="20">
        <v>1.59</v>
      </c>
      <c r="G20" s="21">
        <v>0</v>
      </c>
      <c r="H20">
        <v>0</v>
      </c>
      <c r="I20">
        <v>0</v>
      </c>
      <c r="J20">
        <v>0</v>
      </c>
    </row>
    <row r="21" spans="1:10" ht="15" thickBot="1">
      <c r="A21" s="30"/>
      <c r="B21" s="61" t="s">
        <v>37</v>
      </c>
      <c r="C21" s="62" t="s">
        <v>40</v>
      </c>
      <c r="D21" s="62"/>
      <c r="E21" s="63">
        <v>280</v>
      </c>
      <c r="F21" s="64">
        <v>20</v>
      </c>
      <c r="G21" s="65">
        <v>166</v>
      </c>
      <c r="H21" s="65">
        <v>2.52</v>
      </c>
      <c r="I21" s="65">
        <v>7</v>
      </c>
      <c r="J21" s="65">
        <v>13.68</v>
      </c>
    </row>
    <row r="22" spans="1:10" ht="15" thickBot="1">
      <c r="A22" s="30"/>
      <c r="B22" s="35"/>
      <c r="C22" s="35"/>
      <c r="D22" s="36"/>
      <c r="E22" s="37"/>
      <c r="F22" s="38"/>
      <c r="G22" s="58"/>
      <c r="H22" s="58"/>
      <c r="I22" s="58"/>
      <c r="J22" s="59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F11" sqref="F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42</v>
      </c>
      <c r="E1" t="s">
        <v>1</v>
      </c>
      <c r="F1" s="4" t="s">
        <v>41</v>
      </c>
      <c r="I1" t="s">
        <v>3</v>
      </c>
      <c r="J1" s="5" t="s">
        <v>32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16</v>
      </c>
      <c r="E4" s="13">
        <v>210</v>
      </c>
      <c r="F4" s="14">
        <v>28.15</v>
      </c>
      <c r="G4" s="15">
        <v>262.64999999999998</v>
      </c>
      <c r="H4" s="15">
        <v>6.4</v>
      </c>
      <c r="I4" s="15">
        <v>8.3699999999999992</v>
      </c>
      <c r="J4" s="16">
        <v>40.75</v>
      </c>
    </row>
    <row r="5" spans="1:12" ht="38.4" customHeight="1">
      <c r="A5" s="17" t="s">
        <v>29</v>
      </c>
      <c r="B5" s="10" t="s">
        <v>18</v>
      </c>
      <c r="C5" s="18"/>
      <c r="D5" s="19" t="s">
        <v>34</v>
      </c>
      <c r="E5" s="20">
        <v>60</v>
      </c>
      <c r="F5" s="21">
        <v>37.04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30</v>
      </c>
      <c r="B6" s="22" t="s">
        <v>20</v>
      </c>
      <c r="C6" s="18"/>
      <c r="D6" s="19" t="s">
        <v>21</v>
      </c>
      <c r="E6" s="23">
        <v>200</v>
      </c>
      <c r="F6" s="24">
        <v>19.57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22</v>
      </c>
      <c r="E7" s="20">
        <v>50</v>
      </c>
      <c r="F7" s="21">
        <v>16.23</v>
      </c>
      <c r="G7" s="28">
        <v>95.4</v>
      </c>
      <c r="H7" s="28">
        <v>7.8</v>
      </c>
      <c r="I7" s="28">
        <v>7.2</v>
      </c>
      <c r="J7" s="29">
        <v>0.42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23</v>
      </c>
      <c r="E9" s="37">
        <f>E4+E5+E6+E7</f>
        <v>520</v>
      </c>
      <c r="F9" s="38">
        <f>SUM(F4:F8)</f>
        <v>100.99</v>
      </c>
      <c r="G9" s="38">
        <f t="shared" ref="G9:J9" si="0">G4+G5+G6+G7+G8</f>
        <v>751.96999999999991</v>
      </c>
      <c r="H9" s="38">
        <f t="shared" si="0"/>
        <v>26.25</v>
      </c>
      <c r="I9" s="38">
        <f t="shared" si="0"/>
        <v>32.550000000000004</v>
      </c>
      <c r="J9" s="39">
        <f t="shared" si="0"/>
        <v>88.45</v>
      </c>
    </row>
    <row r="10" spans="1:12" ht="45" customHeight="1" thickBot="1">
      <c r="A10" s="40"/>
      <c r="B10" s="41" t="s">
        <v>24</v>
      </c>
      <c r="C10" s="42"/>
      <c r="D10" s="43" t="s">
        <v>25</v>
      </c>
      <c r="E10" s="44">
        <v>250</v>
      </c>
      <c r="F10" s="45">
        <v>28.97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29</v>
      </c>
      <c r="B11" s="10" t="s">
        <v>15</v>
      </c>
      <c r="C11" s="11"/>
      <c r="D11" s="12" t="s">
        <v>36</v>
      </c>
      <c r="E11" s="13">
        <v>100</v>
      </c>
      <c r="F11" s="14">
        <v>71.2</v>
      </c>
      <c r="G11" s="49">
        <v>166.8</v>
      </c>
      <c r="H11" s="50">
        <v>15.6</v>
      </c>
      <c r="I11" s="50">
        <v>9.3800000000000008</v>
      </c>
      <c r="J11" s="50">
        <v>5.54</v>
      </c>
    </row>
    <row r="12" spans="1:12">
      <c r="A12" s="17" t="s">
        <v>30</v>
      </c>
      <c r="B12" s="10" t="s">
        <v>26</v>
      </c>
      <c r="C12" s="18"/>
      <c r="D12" s="19" t="s">
        <v>27</v>
      </c>
      <c r="E12" s="20">
        <v>170</v>
      </c>
      <c r="F12" s="21">
        <v>10.71</v>
      </c>
      <c r="G12" s="28">
        <v>263.83</v>
      </c>
      <c r="H12" s="28">
        <v>8.73</v>
      </c>
      <c r="I12" s="28">
        <v>5.43</v>
      </c>
      <c r="J12" s="51">
        <v>45</v>
      </c>
    </row>
    <row r="13" spans="1:12" ht="15" thickBot="1">
      <c r="A13" s="17"/>
      <c r="B13" s="22" t="s">
        <v>18</v>
      </c>
      <c r="C13" s="18"/>
      <c r="D13" s="19" t="s">
        <v>28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7.66</v>
      </c>
      <c r="G14" s="28">
        <v>116.19</v>
      </c>
      <c r="H14" s="28">
        <v>1.36</v>
      </c>
      <c r="I14" s="28">
        <v>0</v>
      </c>
      <c r="J14" s="29">
        <v>29.02</v>
      </c>
    </row>
    <row r="15" spans="1:12" ht="15" thickBot="1">
      <c r="A15" s="17"/>
      <c r="B15" s="31"/>
      <c r="C15" s="31"/>
      <c r="D15" s="19" t="s">
        <v>31</v>
      </c>
      <c r="E15" s="20">
        <v>45</v>
      </c>
      <c r="F15" s="21">
        <v>13.7</v>
      </c>
      <c r="G15" s="28">
        <v>180</v>
      </c>
      <c r="H15" s="28">
        <v>2.25</v>
      </c>
      <c r="I15" s="28">
        <v>3.6</v>
      </c>
      <c r="J15" s="29">
        <v>31.65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23</v>
      </c>
      <c r="E17" s="56">
        <f>SUM(E10:E15)</f>
        <v>795</v>
      </c>
      <c r="F17" s="57">
        <f>SUM(F10:F15)</f>
        <v>135.07999999999998</v>
      </c>
      <c r="G17" s="57">
        <f t="shared" ref="G17:J17" si="1">G10+G11+G12+G13+G14</f>
        <v>723.65000000000009</v>
      </c>
      <c r="H17" s="57">
        <f t="shared" si="1"/>
        <v>30.04</v>
      </c>
      <c r="I17" s="57">
        <f t="shared" si="1"/>
        <v>21.44</v>
      </c>
      <c r="J17" s="57">
        <f t="shared" si="1"/>
        <v>104.3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" thickBot="1">
      <c r="A19" s="30"/>
      <c r="B19" s="9" t="s">
        <v>37</v>
      </c>
      <c r="C19" s="60"/>
      <c r="D19" s="18" t="s">
        <v>38</v>
      </c>
      <c r="E19" s="19">
        <v>80</v>
      </c>
      <c r="F19" s="20">
        <v>18.41</v>
      </c>
      <c r="G19" s="21">
        <v>134</v>
      </c>
      <c r="H19" s="28">
        <v>2.52</v>
      </c>
      <c r="I19" s="28">
        <v>7</v>
      </c>
      <c r="J19" s="28">
        <v>13.68</v>
      </c>
    </row>
    <row r="20" spans="1:10" ht="15" thickBot="1">
      <c r="A20" s="30"/>
      <c r="B20" s="9" t="s">
        <v>37</v>
      </c>
      <c r="C20" s="31"/>
      <c r="D20" s="31" t="s">
        <v>39</v>
      </c>
      <c r="E20" s="19">
        <v>200</v>
      </c>
      <c r="F20" s="20">
        <v>1.59</v>
      </c>
      <c r="G20" s="21">
        <v>0</v>
      </c>
      <c r="H20">
        <v>0</v>
      </c>
      <c r="I20">
        <v>0</v>
      </c>
      <c r="J20">
        <v>0</v>
      </c>
    </row>
    <row r="21" spans="1:10" ht="15" thickBot="1">
      <c r="A21" s="30"/>
      <c r="B21" s="61" t="s">
        <v>37</v>
      </c>
      <c r="C21" s="62"/>
      <c r="D21" s="62"/>
      <c r="E21" s="63">
        <v>280</v>
      </c>
      <c r="F21" s="64">
        <v>20</v>
      </c>
      <c r="G21" s="65">
        <v>166</v>
      </c>
      <c r="H21" s="65">
        <v>2.52</v>
      </c>
      <c r="I21" s="65">
        <v>7</v>
      </c>
      <c r="J21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09.12бп</vt:lpstr>
      <vt:lpstr>09.12.льгота</vt:lpstr>
      <vt:lpstr>09.12.бп.29</vt:lpstr>
      <vt:lpstr>09.12.льгота29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2024-12-04T12:44:33Z</dcterms:modified>
</cp:coreProperties>
</file>