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 бп" sheetId="1" r:id="rId1"/>
    <sheet name="64 льгота" sheetId="2" r:id="rId2"/>
    <sheet name="буйко29бп" sheetId="3" r:id="rId3"/>
    <sheet name="буйко29 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<sst xmlns="http://schemas.openxmlformats.org/spreadsheetml/2006/main" count="178" uniqueCount="44">
  <si>
    <t>Школа</t>
  </si>
  <si>
    <t>буйко 2б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</si>
  <si>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</si>
  <si>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</si>
  <si>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</si>
  <si>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</si>
  <si>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</si>
  <si>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</si>
  <si>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</si>
  <si>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</si>
  <si>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</si>
  <si>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</si>
  <si>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</si>
  <si>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</si>
  <si>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</si>
  <si>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</si>
  <si>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</si>
  <si>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сгущеным молоком(творог 5%,сахар,яйцо,манка,молоко 3,2%,масло сливочное,молоко сгущеное)100/30</t>
  </si>
  <si>
    <t>1-4 классы</t>
  </si>
  <si>
    <t>хлеб</t>
  </si>
  <si>
    <t>батон</t>
  </si>
  <si>
    <t>бесплатное питание</t>
  </si>
  <si>
    <t>напиток</t>
  </si>
  <si>
    <t>чай (чай заварка,)</t>
  </si>
  <si>
    <t>фрукт</t>
  </si>
  <si>
    <t>яблоко</t>
  </si>
  <si>
    <t>Итого за прием;</t>
  </si>
  <si>
    <t>первое</t>
  </si>
  <si>
    <t>гарнир</t>
  </si>
  <si>
    <t>хлеб 1 сорт</t>
  </si>
  <si>
    <t>овощи</t>
  </si>
  <si>
    <t>овощная нарезка(огурец свежий)</t>
  </si>
  <si>
    <t>2024.11.27.</t>
  </si>
  <si>
    <t>суп с клецками (мясо говядина,картофель,соль,морковь,лук,масло сливочное.)</t>
  </si>
  <si>
    <t>рыба жареная(рыба горбуша,,мука,масло растительное)</t>
  </si>
  <si>
    <t>рис отварной(макароны т/с,масло сливочное,соль)</t>
  </si>
  <si>
    <t>отвар шиповника(шиповник,сахар)</t>
  </si>
  <si>
    <t>5-11 класс</t>
  </si>
  <si>
    <t>льготное питание</t>
  </si>
  <si>
    <t>буйко 29</t>
  </si>
  <si>
    <t>1</t>
  </si>
  <si>
    <t>булочка бхп</t>
  </si>
  <si>
    <t>чай</t>
  </si>
  <si>
    <t>полдник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</si>
</sst>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130</v>
      </c>
      <c r="F4" s="14">
        <v>61.62</v>
      </c>
      <c r="G4" s="15">
        <v>211</v>
      </c>
      <c r="H4" s="15">
        <v>21.12</v>
      </c>
      <c r="I4" s="15">
        <v>5.04</v>
      </c>
      <c r="J4" s="16">
        <v>17.52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30</v>
      </c>
      <c r="F5" s="21">
        <v>4.7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1.67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25</v>
      </c>
      <c r="E7" s="20">
        <v>100</v>
      </c>
      <c r="F7" s="21">
        <v>22.2</v>
      </c>
      <c r="G7" s="28">
        <v>47</v>
      </c>
      <c r="H7" s="28">
        <v>0.4</v>
      </c>
      <c r="I7" s="28">
        <v>0.4</v>
      </c>
      <c r="J7" s="29">
        <v>9.8000000000000007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460</v>
      </c>
      <c r="F9" s="38">
        <f>SUM(F4:F8)</f>
        <v>90.19</v>
      </c>
      <c r="G9" s="38">
        <f t="shared" ref="G9:J9" si="0">G4+G5+G6+G7+G8</f>
        <v>335.7</v>
      </c>
      <c r="H9" s="38">
        <f t="shared" si="0"/>
        <v>23.83</v>
      </c>
      <c r="I9" s="38">
        <f t="shared" si="0"/>
        <v>7.5400000000000009</v>
      </c>
      <c r="J9" s="39">
        <f t="shared" si="0"/>
        <v>42.349999999999994</v>
      </c>
    </row>
    <row r="10" spans="1:12" ht="45" customHeight="1" thickBot="1">
      <c r="A10" s="40"/>
      <c r="B10" s="41" t="s">
        <v>27</v>
      </c>
      <c r="C10" s="42"/>
      <c r="D10" s="43" t="s">
        <v>33</v>
      </c>
      <c r="E10" s="44">
        <v>200</v>
      </c>
      <c r="F10" s="45">
        <v>22.96</v>
      </c>
      <c r="G10" s="46">
        <v>112.88</v>
      </c>
      <c r="H10" s="47">
        <v>3.75</v>
      </c>
      <c r="I10" s="47">
        <v>4.4000000000000004</v>
      </c>
      <c r="J10" s="48">
        <v>16.899999999999999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34</v>
      </c>
      <c r="E11" s="13">
        <v>100</v>
      </c>
      <c r="F11" s="14">
        <v>61.54</v>
      </c>
      <c r="G11" s="49">
        <v>207.8</v>
      </c>
      <c r="H11" s="50">
        <v>16.600000000000001</v>
      </c>
      <c r="I11" s="50">
        <v>11.3</v>
      </c>
      <c r="J11" s="50">
        <v>10.6</v>
      </c>
    </row>
    <row r="12" spans="1:12">
      <c r="A12" s="17" t="s">
        <v>21</v>
      </c>
      <c r="B12" s="10" t="s">
        <v>28</v>
      </c>
      <c r="C12" s="18"/>
      <c r="D12" s="19" t="s">
        <v>35</v>
      </c>
      <c r="E12" s="20">
        <v>150</v>
      </c>
      <c r="F12" s="21">
        <v>14.18</v>
      </c>
      <c r="G12" s="28">
        <v>174</v>
      </c>
      <c r="H12" s="28">
        <v>3.3</v>
      </c>
      <c r="I12" s="28">
        <v>0.75</v>
      </c>
      <c r="J12" s="51">
        <v>37.35</v>
      </c>
    </row>
    <row r="13" spans="1:12" ht="15" thickBot="1">
      <c r="A13" s="17"/>
      <c r="B13" s="22" t="s">
        <v>19</v>
      </c>
      <c r="C13" s="18"/>
      <c r="D13" s="19" t="s">
        <v>29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22</v>
      </c>
      <c r="C14" s="18"/>
      <c r="D14" s="19" t="s">
        <v>36</v>
      </c>
      <c r="E14" s="20">
        <v>200</v>
      </c>
      <c r="F14" s="21">
        <v>8.86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30</v>
      </c>
      <c r="C15" s="31"/>
      <c r="D15" s="32" t="s">
        <v>31</v>
      </c>
      <c r="E15" s="23">
        <v>40</v>
      </c>
      <c r="F15" s="24">
        <v>9.9600000000000009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720</v>
      </c>
      <c r="F17" s="57">
        <f>SUM(F10:F15)</f>
        <v>120.34</v>
      </c>
      <c r="G17" s="57">
        <f t="shared" ref="G17:J17" si="1">G10+G11+G12+G13+G14</f>
        <v>610.55000000000007</v>
      </c>
      <c r="H17" s="57">
        <f t="shared" si="1"/>
        <v>26.580000000000002</v>
      </c>
      <c r="I17" s="57">
        <f t="shared" si="1"/>
        <v>16.750000000000004</v>
      </c>
      <c r="J17" s="57">
        <f t="shared" si="1"/>
        <v>100.00999999999999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150</v>
      </c>
      <c r="F4" s="14">
        <v>71.099999999999994</v>
      </c>
      <c r="G4" s="15">
        <v>211</v>
      </c>
      <c r="H4" s="15">
        <v>21.12</v>
      </c>
      <c r="I4" s="15">
        <v>5.04</v>
      </c>
      <c r="J4" s="16">
        <v>17.52</v>
      </c>
    </row>
    <row r="5" spans="1:12" ht="38.4" customHeight="1">
      <c r="A5" s="17" t="s">
        <v>37</v>
      </c>
      <c r="B5" s="10" t="s">
        <v>19</v>
      </c>
      <c r="C5" s="18"/>
      <c r="D5" s="19" t="s">
        <v>20</v>
      </c>
      <c r="E5" s="20">
        <v>35</v>
      </c>
      <c r="F5" s="21">
        <v>5.48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38</v>
      </c>
      <c r="B6" s="22" t="s">
        <v>22</v>
      </c>
      <c r="C6" s="18"/>
      <c r="D6" s="19" t="s">
        <v>23</v>
      </c>
      <c r="E6" s="23">
        <v>200</v>
      </c>
      <c r="F6" s="24">
        <v>1.67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25</v>
      </c>
      <c r="E7" s="20">
        <v>100</v>
      </c>
      <c r="F7" s="21">
        <v>22.2</v>
      </c>
      <c r="G7" s="28">
        <v>47</v>
      </c>
      <c r="H7" s="28">
        <v>0.4</v>
      </c>
      <c r="I7" s="28">
        <v>0.4</v>
      </c>
      <c r="J7" s="29">
        <v>9.8000000000000007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485</v>
      </c>
      <c r="F9" s="38">
        <f>SUM(F4:F8)</f>
        <v>100.45</v>
      </c>
      <c r="G9" s="38">
        <f t="shared" ref="G9:J9" si="0">G4+G5+G6+G7+G8</f>
        <v>335.7</v>
      </c>
      <c r="H9" s="38">
        <f t="shared" si="0"/>
        <v>23.83</v>
      </c>
      <c r="I9" s="38">
        <f t="shared" si="0"/>
        <v>7.5400000000000009</v>
      </c>
      <c r="J9" s="39">
        <f t="shared" si="0"/>
        <v>42.349999999999994</v>
      </c>
    </row>
    <row r="10" spans="1:12" ht="45" customHeight="1" thickBot="1">
      <c r="A10" s="40"/>
      <c r="B10" s="41" t="s">
        <v>27</v>
      </c>
      <c r="C10" s="42"/>
      <c r="D10" s="43" t="s">
        <v>33</v>
      </c>
      <c r="E10" s="44">
        <v>250</v>
      </c>
      <c r="F10" s="45">
        <v>28.7</v>
      </c>
      <c r="G10" s="46">
        <v>141.11000000000001</v>
      </c>
      <c r="H10" s="47">
        <v>4.6900000000000004</v>
      </c>
      <c r="I10" s="47">
        <v>5.5</v>
      </c>
      <c r="J10" s="48">
        <v>21.12</v>
      </c>
    </row>
    <row r="11" spans="1:12" ht="41.4" customHeight="1" thickBot="1">
      <c r="A11" s="17" t="s">
        <v>37</v>
      </c>
      <c r="B11" s="10" t="s">
        <v>16</v>
      </c>
      <c r="C11" s="11"/>
      <c r="D11" s="12" t="s">
        <v>34</v>
      </c>
      <c r="E11" s="13">
        <v>100</v>
      </c>
      <c r="F11" s="14">
        <v>61.54</v>
      </c>
      <c r="G11" s="49">
        <v>207.8</v>
      </c>
      <c r="H11" s="50">
        <v>16.600000000000001</v>
      </c>
      <c r="I11" s="50">
        <v>11.3</v>
      </c>
      <c r="J11" s="50">
        <v>10.6</v>
      </c>
    </row>
    <row r="12" spans="1:12">
      <c r="A12" s="17" t="s">
        <v>38</v>
      </c>
      <c r="B12" s="10" t="s">
        <v>28</v>
      </c>
      <c r="C12" s="18"/>
      <c r="D12" s="19" t="s">
        <v>35</v>
      </c>
      <c r="E12" s="20">
        <v>180</v>
      </c>
      <c r="F12" s="21">
        <v>17.02</v>
      </c>
      <c r="G12" s="28">
        <v>208.8</v>
      </c>
      <c r="H12" s="28">
        <v>3.96</v>
      </c>
      <c r="I12" s="28">
        <v>0.9</v>
      </c>
      <c r="J12" s="51">
        <v>44.82</v>
      </c>
    </row>
    <row r="13" spans="1:12" ht="15" thickBot="1">
      <c r="A13" s="17"/>
      <c r="B13" s="22" t="s">
        <v>19</v>
      </c>
      <c r="C13" s="18"/>
      <c r="D13" s="19" t="s">
        <v>29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22</v>
      </c>
      <c r="C14" s="18"/>
      <c r="D14" s="19" t="s">
        <v>36</v>
      </c>
      <c r="E14" s="20">
        <v>200</v>
      </c>
      <c r="F14" s="21">
        <v>8.86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30</v>
      </c>
      <c r="C15" s="31"/>
      <c r="D15" s="32" t="s">
        <v>31</v>
      </c>
      <c r="E15" s="23">
        <v>65</v>
      </c>
      <c r="F15" s="24">
        <v>16.170000000000002</v>
      </c>
      <c r="G15" s="33">
        <v>8.2799999999999994</v>
      </c>
      <c r="H15" s="33">
        <v>0.48</v>
      </c>
      <c r="I15" s="33">
        <v>0</v>
      </c>
      <c r="J15" s="34">
        <v>1.58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825</v>
      </c>
      <c r="F17" s="57">
        <f>SUM(F10:F15)</f>
        <v>135.13</v>
      </c>
      <c r="G17" s="57">
        <f t="shared" ref="G17:J17" si="1">G10+G11+G12+G13+G14</f>
        <v>673.58</v>
      </c>
      <c r="H17" s="57">
        <f t="shared" si="1"/>
        <v>28.180000000000003</v>
      </c>
      <c r="I17" s="57">
        <f t="shared" si="1"/>
        <v>18</v>
      </c>
      <c r="J17" s="57">
        <f t="shared" si="1"/>
        <v>111.69999999999999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L20" sqref="L2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39</v>
      </c>
      <c r="E1" t="s">
        <v>2</v>
      </c>
      <c r="F1" s="4" t="s">
        <v>40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130</v>
      </c>
      <c r="F4" s="14">
        <v>61.62</v>
      </c>
      <c r="G4" s="15">
        <v>211</v>
      </c>
      <c r="H4" s="15">
        <v>21.12</v>
      </c>
      <c r="I4" s="15">
        <v>5.04</v>
      </c>
      <c r="J4" s="16">
        <v>17.52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30</v>
      </c>
      <c r="F5" s="21">
        <v>4.7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1.67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25</v>
      </c>
      <c r="E7" s="20">
        <v>100</v>
      </c>
      <c r="F7" s="21">
        <v>22.2</v>
      </c>
      <c r="G7" s="28">
        <v>47</v>
      </c>
      <c r="H7" s="28">
        <v>0.4</v>
      </c>
      <c r="I7" s="28">
        <v>0.4</v>
      </c>
      <c r="J7" s="29">
        <v>9.8000000000000007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460</v>
      </c>
      <c r="F9" s="38">
        <f>SUM(F4:F8)</f>
        <v>90.19</v>
      </c>
      <c r="G9" s="38">
        <f t="shared" ref="G9:J9" si="0">G4+G5+G6+G7+G8</f>
        <v>335.7</v>
      </c>
      <c r="H9" s="38">
        <f t="shared" si="0"/>
        <v>23.83</v>
      </c>
      <c r="I9" s="38">
        <f t="shared" si="0"/>
        <v>7.5400000000000009</v>
      </c>
      <c r="J9" s="39">
        <f t="shared" si="0"/>
        <v>42.349999999999994</v>
      </c>
    </row>
    <row r="10" spans="1:12" ht="45" customHeight="1" thickBot="1">
      <c r="A10" s="40"/>
      <c r="B10" s="41" t="s">
        <v>27</v>
      </c>
      <c r="C10" s="42"/>
      <c r="D10" s="43" t="s">
        <v>33</v>
      </c>
      <c r="E10" s="44">
        <v>200</v>
      </c>
      <c r="F10" s="45">
        <v>22.96</v>
      </c>
      <c r="G10" s="46">
        <v>112.88</v>
      </c>
      <c r="H10" s="47">
        <v>3.75</v>
      </c>
      <c r="I10" s="47">
        <v>4.4000000000000004</v>
      </c>
      <c r="J10" s="48">
        <v>16.899999999999999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34</v>
      </c>
      <c r="E11" s="13">
        <v>100</v>
      </c>
      <c r="F11" s="14">
        <v>61.54</v>
      </c>
      <c r="G11" s="49">
        <v>207.8</v>
      </c>
      <c r="H11" s="50">
        <v>16.600000000000001</v>
      </c>
      <c r="I11" s="50">
        <v>11.3</v>
      </c>
      <c r="J11" s="50">
        <v>10.6</v>
      </c>
    </row>
    <row r="12" spans="1:12">
      <c r="A12" s="17" t="s">
        <v>21</v>
      </c>
      <c r="B12" s="10" t="s">
        <v>28</v>
      </c>
      <c r="C12" s="18"/>
      <c r="D12" s="19" t="s">
        <v>35</v>
      </c>
      <c r="E12" s="20">
        <v>150</v>
      </c>
      <c r="F12" s="21">
        <v>14.18</v>
      </c>
      <c r="G12" s="28">
        <v>174</v>
      </c>
      <c r="H12" s="28">
        <v>3.3</v>
      </c>
      <c r="I12" s="28">
        <v>0.75</v>
      </c>
      <c r="J12" s="51">
        <v>37.35</v>
      </c>
    </row>
    <row r="13" spans="1:12" ht="15" thickBot="1">
      <c r="A13" s="17"/>
      <c r="B13" s="22" t="s">
        <v>19</v>
      </c>
      <c r="C13" s="18"/>
      <c r="D13" s="19" t="s">
        <v>29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22</v>
      </c>
      <c r="C14" s="18"/>
      <c r="D14" s="19" t="s">
        <v>36</v>
      </c>
      <c r="E14" s="20">
        <v>200</v>
      </c>
      <c r="F14" s="21">
        <v>8.86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30</v>
      </c>
      <c r="C15" s="31"/>
      <c r="D15" s="32" t="s">
        <v>31</v>
      </c>
      <c r="E15" s="23">
        <v>40</v>
      </c>
      <c r="F15" s="24">
        <v>9.9600000000000009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720</v>
      </c>
      <c r="F17" s="57">
        <f>SUM(F10:F15)</f>
        <v>120.34</v>
      </c>
      <c r="G17" s="57">
        <f t="shared" ref="G17:J17" si="1">G10+G11+G12+G13+G14</f>
        <v>610.55000000000007</v>
      </c>
      <c r="H17" s="57">
        <f t="shared" si="1"/>
        <v>26.580000000000002</v>
      </c>
      <c r="I17" s="57">
        <f t="shared" si="1"/>
        <v>16.750000000000004</v>
      </c>
      <c r="J17" s="57">
        <f t="shared" si="1"/>
        <v>100.00999999999999</v>
      </c>
    </row>
    <row r="18" spans="1:10" ht="15" thickBot="1">
      <c r="A18" s="30"/>
      <c r="B18" s="35" t="s">
        <v>43</v>
      </c>
      <c r="C18" s="35"/>
      <c r="D18" s="19" t="s">
        <v>41</v>
      </c>
      <c r="E18" s="20">
        <v>80</v>
      </c>
      <c r="F18" s="21">
        <v>18.41</v>
      </c>
      <c r="G18" s="28">
        <v>134</v>
      </c>
      <c r="H18" s="28">
        <v>2.52</v>
      </c>
      <c r="I18" s="28">
        <v>7</v>
      </c>
      <c r="J18" s="29">
        <v>13.68</v>
      </c>
    </row>
    <row r="19" spans="1:10" ht="15" thickBot="1">
      <c r="A19" s="30"/>
      <c r="B19" s="35"/>
      <c r="C19" s="35"/>
      <c r="D19" s="19" t="s">
        <v>42</v>
      </c>
      <c r="E19" s="20">
        <v>200</v>
      </c>
      <c r="F19" s="21">
        <v>1.59</v>
      </c>
      <c r="H19">
        <v>0</v>
      </c>
      <c r="I19">
        <v>0</v>
      </c>
    </row>
    <row r="20" spans="1:10" ht="15" thickBot="1">
      <c r="A20" s="30"/>
      <c r="B20" s="35"/>
      <c r="C20" s="35"/>
      <c r="D20" s="60"/>
      <c r="E20" s="61">
        <v>280</v>
      </c>
      <c r="F20" s="62">
        <v>20</v>
      </c>
      <c r="G20" s="62">
        <v>134</v>
      </c>
      <c r="H20" s="62">
        <v>2.52</v>
      </c>
      <c r="I20" s="62">
        <v>7</v>
      </c>
      <c r="J20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L5" sqref="L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39</v>
      </c>
      <c r="E1" t="s">
        <v>2</v>
      </c>
      <c r="F1" s="4" t="s">
        <v>40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150</v>
      </c>
      <c r="F4" s="14">
        <v>71.099999999999994</v>
      </c>
      <c r="G4" s="15">
        <v>211</v>
      </c>
      <c r="H4" s="15">
        <v>21.12</v>
      </c>
      <c r="I4" s="15">
        <v>5.04</v>
      </c>
      <c r="J4" s="16">
        <v>17.52</v>
      </c>
    </row>
    <row r="5" spans="1:12" ht="38.4" customHeight="1">
      <c r="A5" s="17" t="s">
        <v>37</v>
      </c>
      <c r="B5" s="10" t="s">
        <v>19</v>
      </c>
      <c r="C5" s="18"/>
      <c r="D5" s="19" t="s">
        <v>20</v>
      </c>
      <c r="E5" s="20">
        <v>35</v>
      </c>
      <c r="F5" s="21">
        <v>5.48</v>
      </c>
      <c r="G5">
        <v>77.7</v>
      </c>
      <c r="H5">
        <v>2.31</v>
      </c>
      <c r="I5">
        <v>2.1</v>
      </c>
      <c r="J5">
        <v>15.03</v>
      </c>
    </row>
    <row r="6" spans="1:12" ht="37.200000000000003" customHeight="1" thickBot="1">
      <c r="A6" s="17" t="s">
        <v>38</v>
      </c>
      <c r="B6" s="22" t="s">
        <v>22</v>
      </c>
      <c r="C6" s="18"/>
      <c r="D6" s="19" t="s">
        <v>23</v>
      </c>
      <c r="E6" s="23">
        <v>200</v>
      </c>
      <c r="F6" s="24">
        <v>1.67</v>
      </c>
      <c r="G6" s="25">
        <v>0</v>
      </c>
      <c r="H6" s="26">
        <v>0</v>
      </c>
      <c r="I6" s="26">
        <v>0</v>
      </c>
      <c r="J6" s="26">
        <v>0</v>
      </c>
    </row>
    <row r="7" spans="1:12" ht="28.2" customHeight="1">
      <c r="A7" s="17"/>
      <c r="B7" s="27" t="s">
        <v>24</v>
      </c>
      <c r="C7" s="18"/>
      <c r="D7" s="19" t="s">
        <v>25</v>
      </c>
      <c r="E7" s="20">
        <v>100</v>
      </c>
      <c r="F7" s="21">
        <v>22.2</v>
      </c>
      <c r="G7" s="28">
        <v>47</v>
      </c>
      <c r="H7" s="28">
        <v>0.4</v>
      </c>
      <c r="I7" s="28">
        <v>0.4</v>
      </c>
      <c r="J7" s="29">
        <v>9.8000000000000007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26</v>
      </c>
      <c r="E9" s="37">
        <f>E4+E5+E6+E7</f>
        <v>485</v>
      </c>
      <c r="F9" s="38">
        <f>SUM(F4:F8)</f>
        <v>100.45</v>
      </c>
      <c r="G9" s="38">
        <f t="shared" ref="G9:J9" si="0">G4+G5+G6+G7+G8</f>
        <v>335.7</v>
      </c>
      <c r="H9" s="38">
        <f t="shared" si="0"/>
        <v>23.83</v>
      </c>
      <c r="I9" s="38">
        <f t="shared" si="0"/>
        <v>7.5400000000000009</v>
      </c>
      <c r="J9" s="39">
        <f t="shared" si="0"/>
        <v>42.349999999999994</v>
      </c>
    </row>
    <row r="10" spans="1:12" ht="45" customHeight="1" thickBot="1">
      <c r="A10" s="40"/>
      <c r="B10" s="41" t="s">
        <v>27</v>
      </c>
      <c r="C10" s="42"/>
      <c r="D10" s="43" t="s">
        <v>33</v>
      </c>
      <c r="E10" s="44">
        <v>250</v>
      </c>
      <c r="F10" s="45">
        <v>28.7</v>
      </c>
      <c r="G10" s="46">
        <v>141.11000000000001</v>
      </c>
      <c r="H10" s="47">
        <v>4.6900000000000004</v>
      </c>
      <c r="I10" s="47">
        <v>5.5</v>
      </c>
      <c r="J10" s="48">
        <v>21.12</v>
      </c>
    </row>
    <row r="11" spans="1:12" ht="41.4" customHeight="1" thickBot="1">
      <c r="A11" s="17" t="s">
        <v>37</v>
      </c>
      <c r="B11" s="10" t="s">
        <v>16</v>
      </c>
      <c r="C11" s="11"/>
      <c r="D11" s="12" t="s">
        <v>34</v>
      </c>
      <c r="E11" s="13">
        <v>100</v>
      </c>
      <c r="F11" s="14">
        <v>61.54</v>
      </c>
      <c r="G11" s="49">
        <v>207.8</v>
      </c>
      <c r="H11" s="50">
        <v>16.600000000000001</v>
      </c>
      <c r="I11" s="50">
        <v>11.3</v>
      </c>
      <c r="J11" s="50">
        <v>10.6</v>
      </c>
    </row>
    <row r="12" spans="1:12">
      <c r="A12" s="17" t="s">
        <v>38</v>
      </c>
      <c r="B12" s="10" t="s">
        <v>28</v>
      </c>
      <c r="C12" s="18"/>
      <c r="D12" s="19" t="s">
        <v>35</v>
      </c>
      <c r="E12" s="20">
        <v>180</v>
      </c>
      <c r="F12" s="21">
        <v>17.02</v>
      </c>
      <c r="G12" s="28">
        <v>208.8</v>
      </c>
      <c r="H12" s="28">
        <v>3.96</v>
      </c>
      <c r="I12" s="28">
        <v>0.9</v>
      </c>
      <c r="J12" s="51">
        <v>44.82</v>
      </c>
    </row>
    <row r="13" spans="1:12" ht="15" thickBot="1">
      <c r="A13" s="17"/>
      <c r="B13" s="22" t="s">
        <v>19</v>
      </c>
      <c r="C13" s="18"/>
      <c r="D13" s="19" t="s">
        <v>29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22</v>
      </c>
      <c r="C14" s="18"/>
      <c r="D14" s="19" t="s">
        <v>36</v>
      </c>
      <c r="E14" s="20">
        <v>200</v>
      </c>
      <c r="F14" s="21">
        <v>8.86</v>
      </c>
      <c r="G14" s="28">
        <v>46.87</v>
      </c>
      <c r="H14" s="28">
        <v>0.68</v>
      </c>
      <c r="I14" s="28">
        <v>0</v>
      </c>
      <c r="J14" s="29">
        <v>21.06</v>
      </c>
    </row>
    <row r="15" spans="1:12" ht="15" thickBot="1">
      <c r="A15" s="17"/>
      <c r="B15" s="31" t="s">
        <v>30</v>
      </c>
      <c r="C15" s="31"/>
      <c r="D15" s="32" t="s">
        <v>31</v>
      </c>
      <c r="E15" s="23">
        <v>65</v>
      </c>
      <c r="F15" s="24">
        <v>16.170000000000002</v>
      </c>
      <c r="G15" s="33">
        <v>8.2799999999999994</v>
      </c>
      <c r="H15" s="33">
        <v>0.48</v>
      </c>
      <c r="I15" s="33">
        <v>0</v>
      </c>
      <c r="J15" s="34">
        <v>1.58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26</v>
      </c>
      <c r="E17" s="56">
        <f>SUM(E10:E15)</f>
        <v>825</v>
      </c>
      <c r="F17" s="57">
        <f>SUM(F10:F15)</f>
        <v>135.13</v>
      </c>
      <c r="G17" s="57">
        <f t="shared" ref="G17:J17" si="1">G10+G11+G12+G13+G14</f>
        <v>673.58</v>
      </c>
      <c r="H17" s="57">
        <f t="shared" si="1"/>
        <v>28.180000000000003</v>
      </c>
      <c r="I17" s="57">
        <f t="shared" si="1"/>
        <v>18</v>
      </c>
      <c r="J17" s="57">
        <f t="shared" si="1"/>
        <v>111.69999999999999</v>
      </c>
    </row>
    <row r="18" spans="1:10" ht="15" thickBot="1">
      <c r="A18" s="30"/>
      <c r="B18" s="35" t="s">
        <v>43</v>
      </c>
      <c r="C18" s="35"/>
      <c r="D18" s="19" t="s">
        <v>41</v>
      </c>
      <c r="E18" s="20">
        <v>80</v>
      </c>
      <c r="F18" s="21">
        <v>18.41</v>
      </c>
      <c r="G18" s="28">
        <v>134</v>
      </c>
      <c r="H18" s="28">
        <v>2.52</v>
      </c>
      <c r="I18" s="28">
        <v>7</v>
      </c>
      <c r="J18" s="29">
        <v>13.68</v>
      </c>
    </row>
    <row r="19" spans="1:10" ht="15" thickBot="1">
      <c r="A19" s="30"/>
      <c r="B19" s="35"/>
      <c r="C19" s="35"/>
      <c r="D19" s="19" t="s">
        <v>42</v>
      </c>
      <c r="E19" s="20">
        <v>200</v>
      </c>
      <c r="F19" s="21">
        <v>1.59</v>
      </c>
      <c r="H19">
        <v>0</v>
      </c>
      <c r="I19">
        <v>0</v>
      </c>
    </row>
    <row r="20" spans="1:10" ht="15" thickBot="1">
      <c r="A20" s="30"/>
      <c r="B20" s="35"/>
      <c r="C20" s="35"/>
      <c r="D20" s="60"/>
      <c r="E20" s="61">
        <v>280</v>
      </c>
      <c r="F20" s="62">
        <v>20</v>
      </c>
      <c r="G20" s="62">
        <v>134</v>
      </c>
      <c r="H20" s="62">
        <v>2.52</v>
      </c>
      <c r="I20" s="62">
        <v>7</v>
      </c>
      <c r="J20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бп</vt:lpstr>
      <vt:lpstr>64 льгота</vt:lpstr>
      <vt:lpstr>буйко29бп</vt:lpstr>
      <vt:lpstr>буйко29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2024-11-20T07:28:33Z</dcterms:modified>
</cp:coreProperties>
</file>