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64 бесплатное питание" sheetId="1" r:id="rId1"/>
    <sheet name="64 льготное" sheetId="2" r:id="rId2"/>
    <sheet name="буйко 29 б п" sheetId="3" r:id="rId3"/>
    <sheet name="буйко 29 льгота" sheetId="4" r:id="rId4"/>
  </sheets>
  <calcPr calcId="124519"/>
</workbook>
</file>

<file path=xl/calcChain.xml><?xml version="1.0" encoding="utf-8"?>
<calcChain xmlns="http://schemas.openxmlformats.org/spreadsheetml/2006/main">
  <c r="J17" i="4"/>
  <c r="I17"/>
  <c r="H17"/>
  <c r="G17"/>
  <c r="F17"/>
  <c r="E17"/>
  <c r="J9"/>
  <c r="I9"/>
  <c r="H9"/>
  <c r="G9"/>
  <c r="F9"/>
  <c r="E9"/>
  <c r="J17" i="3"/>
  <c r="I17"/>
  <c r="H17"/>
  <c r="G17"/>
  <c r="F17"/>
  <c r="E17"/>
  <c r="J9"/>
  <c r="I9"/>
  <c r="H9"/>
  <c r="G9"/>
  <c r="F9"/>
  <c r="E9"/>
  <c r="J17" i="2"/>
  <c r="I17"/>
  <c r="H17"/>
  <c r="G17"/>
  <c r="F17"/>
  <c r="E17"/>
  <c r="J9"/>
  <c r="I9"/>
  <c r="H9"/>
  <c r="G9"/>
  <c r="F9"/>
  <c r="E9"/>
  <c r="J17" i="1"/>
  <c r="I17"/>
  <c r="H17"/>
  <c r="G17"/>
  <c r="F17"/>
  <c r="E17"/>
  <c r="J9"/>
  <c r="I9"/>
  <c r="H9"/>
  <c r="G9"/>
  <c r="F9"/>
  <c r="E9"/>
</calcChain>
</file>

<file path=xl/sharedStrings.xml><?xml version="1.0" encoding="utf-8"?>
<sst xmlns="http://schemas.openxmlformats.org/spreadsheetml/2006/main" count="168" uniqueCount="43">
  <si>
    <t>Школа</t>
  </si>
  <si>
    <t>буйко 2,,б"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</si>
  <si>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</si>
  <si>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</si>
  <si>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</si>
  <si>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</si>
  <si>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</si>
  <si>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</si>
  <si>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</si>
  <si>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</si>
  <si>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</si>
  <si>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</si>
  <si>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</si>
  <si>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</si>
  <si>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</si>
  <si>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</si>
  <si>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</si>
  <si>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"пшенная" молочная (молоко 3,2%,крупа пшено,сахар,соль,масло сливочное)</t>
  </si>
  <si>
    <t>1-4 классы</t>
  </si>
  <si>
    <t>хлеб</t>
  </si>
  <si>
    <t>бесплатное питание</t>
  </si>
  <si>
    <t>напиток</t>
  </si>
  <si>
    <t>Итого за прием;</t>
  </si>
  <si>
    <t>обед</t>
  </si>
  <si>
    <t>первое</t>
  </si>
  <si>
    <t>суп щи (мясо говядина,картофель,капуста свежая,морковь,лук,масло сливочное.)</t>
  </si>
  <si>
    <t>мясное</t>
  </si>
  <si>
    <t>гарнир</t>
  </si>
  <si>
    <t>хлеб 1 сорт</t>
  </si>
  <si>
    <t>горячий  бутерброд с маслом и сыром (батон, масло сливочное,сыр ,)40/10/20.</t>
  </si>
  <si>
    <t>цикорий с молоком(молоко 3,2%,цикорий,сахар)</t>
  </si>
  <si>
    <t>компот из чернослива(чернослив плоды сушеные,сахар)</t>
  </si>
  <si>
    <t>гречка отварная рассыпчатая с овощами(гречка,соль,морковь лукмасло сливочное)</t>
  </si>
  <si>
    <t>люля кебаб(мясо говядина,мясо свинина,хлеб,лук,соль,масло растительное)</t>
  </si>
  <si>
    <t>овощи свежие свежие(огурцы,помидоры)</t>
  </si>
  <si>
    <t>2024.11.25.</t>
  </si>
  <si>
    <t>5-11 классы</t>
  </si>
  <si>
    <t>льготное питание</t>
  </si>
  <si>
    <t>буйко 29</t>
  </si>
  <si>
    <t>1</t>
  </si>
  <si>
    <t>полдник</t>
  </si>
  <si>
    <t>яблоко</t>
  </si>
  <si>
    <t>буйко 29"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</si>
</sst>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9" xfId="0" applyFill="1" applyBorder="1" applyAlignment="1" applyProtection="1">
      <alignment horizontal="center"/>
      <protection locked="0"/>
    </xf>
    <xf numFmtId="0" fontId="0" fillId="0" borderId="9" xfId="0" applyFill="1" applyBorder="1" applyAlignment="1" applyProtection="1">
      <alignment horizontal="center" wrapText="1"/>
      <protection locked="0"/>
    </xf>
    <xf numFmtId="1" fontId="0" fillId="0" borderId="9" xfId="0" applyNumberFormat="1" applyFill="1" applyBorder="1" applyAlignment="1" applyProtection="1">
      <alignment horizontal="center"/>
      <protection locked="0"/>
    </xf>
    <xf numFmtId="2" fontId="0" fillId="0" borderId="9" xfId="0" applyNumberFormat="1" applyFill="1" applyBorder="1" applyAlignment="1" applyProtection="1">
      <alignment horizontal="center"/>
      <protection locked="0"/>
    </xf>
    <xf numFmtId="0" fontId="0" fillId="0" borderId="9" xfId="0" applyNumberFormat="1" applyFill="1" applyBorder="1" applyAlignment="1" applyProtection="1">
      <alignment horizontal="center"/>
      <protection locked="0"/>
    </xf>
    <xf numFmtId="0" fontId="0" fillId="3" borderId="10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 wrapText="1"/>
      <protection locked="0"/>
    </xf>
    <xf numFmtId="1" fontId="0" fillId="0" borderId="4" xfId="0" applyNumberFormat="1" applyFill="1" applyBorder="1" applyAlignment="1" applyProtection="1">
      <alignment horizontal="center"/>
      <protection locked="0"/>
    </xf>
    <xf numFmtId="2" fontId="0" fillId="0" borderId="4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/>
    </xf>
    <xf numFmtId="1" fontId="0" fillId="0" borderId="12" xfId="0" applyNumberFormat="1" applyFill="1" applyBorder="1" applyAlignment="1" applyProtection="1">
      <alignment horizontal="center"/>
      <protection locked="0"/>
    </xf>
    <xf numFmtId="2" fontId="0" fillId="0" borderId="12" xfId="0" applyNumberFormat="1" applyFill="1" applyBorder="1" applyAlignment="1" applyProtection="1">
      <alignment horizontal="center"/>
      <protection locked="0"/>
    </xf>
    <xf numFmtId="0" fontId="0" fillId="0" borderId="13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/>
    </xf>
    <xf numFmtId="0" fontId="0" fillId="0" borderId="4" xfId="0" applyNumberFormat="1" applyFill="1" applyBorder="1" applyAlignment="1" applyProtection="1">
      <alignment horizontal="center"/>
      <protection locked="0"/>
    </xf>
    <xf numFmtId="0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 applyAlignment="1">
      <alignment horizontal="center"/>
    </xf>
    <xf numFmtId="0" fontId="0" fillId="0" borderId="12" xfId="0" applyFill="1" applyBorder="1" applyAlignment="1" applyProtection="1">
      <alignment horizontal="center"/>
      <protection locked="0"/>
    </xf>
    <xf numFmtId="0" fontId="0" fillId="0" borderId="12" xfId="0" applyFill="1" applyBorder="1" applyAlignment="1" applyProtection="1">
      <alignment horizontal="center" wrapText="1"/>
      <protection locked="0"/>
    </xf>
    <xf numFmtId="0" fontId="0" fillId="0" borderId="12" xfId="0" applyNumberFormat="1" applyFill="1" applyBorder="1" applyAlignment="1" applyProtection="1">
      <alignment horizontal="center"/>
      <protection locked="0"/>
    </xf>
    <xf numFmtId="0" fontId="0" fillId="3" borderId="17" xfId="0" applyNumberForma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2" xfId="0" applyFont="1" applyFill="1" applyBorder="1" applyAlignment="1" applyProtection="1">
      <alignment horizontal="center" wrapText="1"/>
      <protection locked="0"/>
    </xf>
    <xf numFmtId="1" fontId="1" fillId="0" borderId="12" xfId="0" applyNumberFormat="1" applyFont="1" applyFill="1" applyBorder="1" applyAlignment="1" applyProtection="1">
      <alignment horizontal="center"/>
      <protection locked="0"/>
    </xf>
    <xf numFmtId="2" fontId="1" fillId="0" borderId="12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0" borderId="11" xfId="0" applyFont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0" fillId="0" borderId="18" xfId="0" applyFill="1" applyBorder="1" applyAlignment="1" applyProtection="1">
      <alignment horizontal="center"/>
      <protection locked="0"/>
    </xf>
    <xf numFmtId="0" fontId="0" fillId="0" borderId="18" xfId="0" applyFill="1" applyBorder="1" applyAlignment="1" applyProtection="1">
      <alignment horizontal="center" wrapText="1"/>
      <protection locked="0"/>
    </xf>
    <xf numFmtId="1" fontId="0" fillId="0" borderId="18" xfId="0" applyNumberFormat="1" applyFill="1" applyBorder="1" applyAlignment="1" applyProtection="1">
      <alignment horizontal="center"/>
      <protection locked="0"/>
    </xf>
    <xf numFmtId="2" fontId="0" fillId="0" borderId="18" xfId="0" applyNumberFormat="1" applyFill="1" applyBorder="1" applyAlignment="1" applyProtection="1">
      <alignment horizontal="center"/>
      <protection locked="0"/>
    </xf>
    <xf numFmtId="2" fontId="0" fillId="0" borderId="19" xfId="0" applyNumberFormat="1" applyFill="1" applyBorder="1" applyAlignment="1">
      <alignment horizontal="center" vertical="center"/>
    </xf>
    <xf numFmtId="2" fontId="0" fillId="0" borderId="14" xfId="0" applyNumberFormat="1" applyFill="1" applyBorder="1" applyAlignment="1">
      <alignment horizontal="center" vertical="center"/>
    </xf>
    <xf numFmtId="2" fontId="0" fillId="0" borderId="20" xfId="0" applyNumberFormat="1" applyFill="1" applyBorder="1" applyAlignment="1">
      <alignment horizontal="center" vertical="center"/>
    </xf>
    <xf numFmtId="2" fontId="0" fillId="3" borderId="15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0" fontId="0" fillId="0" borderId="0" xfId="0" applyNumberForma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/>
      <protection locked="0"/>
    </xf>
    <xf numFmtId="0" fontId="1" fillId="0" borderId="21" xfId="0" applyFont="1" applyFill="1" applyBorder="1" applyAlignment="1" applyProtection="1">
      <alignment horizontal="center" wrapText="1"/>
      <protection locked="0"/>
    </xf>
    <xf numFmtId="1" fontId="1" fillId="0" borderId="21" xfId="0" applyNumberFormat="1" applyFont="1" applyFill="1" applyBorder="1" applyAlignment="1" applyProtection="1">
      <alignment horizontal="center"/>
      <protection locked="0"/>
    </xf>
    <xf numFmtId="2" fontId="1" fillId="0" borderId="21" xfId="0" applyNumberFormat="1" applyFont="1" applyFill="1" applyBorder="1" applyAlignment="1" applyProtection="1">
      <alignment horizontal="center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3" borderId="17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tabSelected="1" workbookViewId="0">
      <selection activeCell="K14" sqref="K14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35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250</v>
      </c>
      <c r="F4" s="14">
        <v>25.08</v>
      </c>
      <c r="G4" s="15">
        <v>228.5</v>
      </c>
      <c r="H4" s="15">
        <v>6.1</v>
      </c>
      <c r="I4" s="15">
        <v>7.3</v>
      </c>
      <c r="J4" s="16">
        <v>34.6</v>
      </c>
    </row>
    <row r="5" spans="1:12" ht="38.4" customHeight="1">
      <c r="A5" s="17" t="s">
        <v>18</v>
      </c>
      <c r="B5" s="10" t="s">
        <v>19</v>
      </c>
      <c r="C5" s="18"/>
      <c r="D5" s="19" t="s">
        <v>29</v>
      </c>
      <c r="E5" s="20">
        <v>70</v>
      </c>
      <c r="F5" s="21">
        <v>41.63</v>
      </c>
      <c r="G5">
        <v>240</v>
      </c>
      <c r="H5">
        <v>8.2799999999999994</v>
      </c>
      <c r="I5">
        <v>13.05</v>
      </c>
      <c r="J5">
        <v>21.33</v>
      </c>
    </row>
    <row r="6" spans="1:12" ht="37.200000000000003" customHeight="1" thickBot="1">
      <c r="A6" s="17" t="s">
        <v>20</v>
      </c>
      <c r="B6" s="22" t="s">
        <v>21</v>
      </c>
      <c r="C6" s="18"/>
      <c r="D6" s="19" t="s">
        <v>30</v>
      </c>
      <c r="E6" s="23">
        <v>200</v>
      </c>
      <c r="F6" s="24">
        <v>23.31</v>
      </c>
      <c r="G6" s="25">
        <v>153.91999999999999</v>
      </c>
      <c r="H6" s="26">
        <v>3.77</v>
      </c>
      <c r="I6" s="26">
        <v>3.99</v>
      </c>
      <c r="J6" s="26">
        <v>25.95</v>
      </c>
    </row>
    <row r="7" spans="1:12" ht="28.2" customHeight="1">
      <c r="A7" s="17"/>
      <c r="B7" s="27"/>
      <c r="C7" s="18"/>
      <c r="D7" s="19"/>
      <c r="E7" s="20"/>
      <c r="F7" s="21"/>
      <c r="G7" s="28"/>
      <c r="H7" s="28"/>
      <c r="I7" s="28"/>
      <c r="J7" s="29"/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22</v>
      </c>
      <c r="E9" s="37">
        <f>E4+E5+E6+E7</f>
        <v>520</v>
      </c>
      <c r="F9" s="38">
        <f>SUM(F4:F8)</f>
        <v>90.02000000000001</v>
      </c>
      <c r="G9" s="38">
        <f t="shared" ref="G9:J9" si="0">G4+G5+G6+G7+G8</f>
        <v>622.41999999999996</v>
      </c>
      <c r="H9" s="38">
        <f t="shared" si="0"/>
        <v>18.149999999999999</v>
      </c>
      <c r="I9" s="38">
        <f t="shared" si="0"/>
        <v>24.340000000000003</v>
      </c>
      <c r="J9" s="39">
        <f t="shared" si="0"/>
        <v>81.88</v>
      </c>
    </row>
    <row r="10" spans="1:12" ht="45" customHeight="1" thickBot="1">
      <c r="A10" s="40" t="s">
        <v>23</v>
      </c>
      <c r="B10" s="41" t="s">
        <v>24</v>
      </c>
      <c r="C10" s="42"/>
      <c r="D10" s="43" t="s">
        <v>25</v>
      </c>
      <c r="E10" s="44">
        <v>200</v>
      </c>
      <c r="F10" s="45">
        <v>22.52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18</v>
      </c>
      <c r="B11" s="10" t="s">
        <v>26</v>
      </c>
      <c r="C11" s="18"/>
      <c r="D11" s="19" t="s">
        <v>33</v>
      </c>
      <c r="E11" s="20">
        <v>80</v>
      </c>
      <c r="F11" s="21">
        <v>60.04</v>
      </c>
      <c r="G11">
        <v>157.91999999999999</v>
      </c>
      <c r="H11">
        <v>8.9600000000000009</v>
      </c>
      <c r="I11">
        <v>8.56</v>
      </c>
      <c r="J11">
        <v>10.96</v>
      </c>
    </row>
    <row r="12" spans="1:12" ht="28.8">
      <c r="A12" s="17" t="s">
        <v>20</v>
      </c>
      <c r="B12" s="10" t="s">
        <v>27</v>
      </c>
      <c r="C12" s="18"/>
      <c r="D12" s="19" t="s">
        <v>32</v>
      </c>
      <c r="E12" s="20">
        <v>180</v>
      </c>
      <c r="F12" s="21">
        <v>11.1</v>
      </c>
      <c r="G12" s="28">
        <v>188.06</v>
      </c>
      <c r="H12" s="28">
        <v>6.69</v>
      </c>
      <c r="I12" s="28">
        <v>1.75</v>
      </c>
      <c r="J12" s="49">
        <v>33.950000000000003</v>
      </c>
    </row>
    <row r="13" spans="1:12" ht="15" thickBot="1">
      <c r="A13" s="17"/>
      <c r="B13" s="22" t="s">
        <v>19</v>
      </c>
      <c r="C13" s="18"/>
      <c r="D13" s="19" t="s">
        <v>28</v>
      </c>
      <c r="E13" s="23">
        <v>40</v>
      </c>
      <c r="F13" s="24">
        <v>3.78</v>
      </c>
      <c r="G13" s="24">
        <v>92</v>
      </c>
      <c r="H13" s="24">
        <v>3</v>
      </c>
      <c r="I13" s="24">
        <v>0.4</v>
      </c>
      <c r="J13" s="50">
        <v>18.8</v>
      </c>
    </row>
    <row r="14" spans="1:12" ht="34.799999999999997" customHeight="1">
      <c r="A14" s="17"/>
      <c r="B14" s="27" t="s">
        <v>21</v>
      </c>
      <c r="C14" s="18"/>
      <c r="D14" s="19" t="s">
        <v>31</v>
      </c>
      <c r="E14" s="20">
        <v>200</v>
      </c>
      <c r="F14" s="21">
        <v>10.130000000000001</v>
      </c>
      <c r="G14" s="28">
        <v>61.62</v>
      </c>
      <c r="H14" s="28">
        <v>7.0000000000000007E-2</v>
      </c>
      <c r="I14" s="28">
        <v>0</v>
      </c>
      <c r="J14" s="29">
        <v>15.31</v>
      </c>
    </row>
    <row r="15" spans="1:12" ht="15" thickBot="1">
      <c r="A15" s="17"/>
      <c r="B15" s="31"/>
      <c r="C15" s="31"/>
      <c r="D15" s="32" t="s">
        <v>34</v>
      </c>
      <c r="E15" s="23">
        <v>50</v>
      </c>
      <c r="F15" s="24">
        <v>12.45</v>
      </c>
      <c r="G15" s="33">
        <v>7</v>
      </c>
      <c r="H15" s="33">
        <v>0.3</v>
      </c>
      <c r="I15" s="33">
        <v>0</v>
      </c>
      <c r="J15" s="34">
        <v>1.9</v>
      </c>
      <c r="L15" s="51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49"/>
    </row>
    <row r="17" spans="1:10">
      <c r="A17" s="17"/>
      <c r="B17" s="52"/>
      <c r="C17" s="52"/>
      <c r="D17" s="53" t="s">
        <v>22</v>
      </c>
      <c r="E17" s="54">
        <f>SUM(E10:E15)</f>
        <v>750</v>
      </c>
      <c r="F17" s="55">
        <f>SUM(F10:F15)</f>
        <v>120.02</v>
      </c>
      <c r="G17" s="55">
        <f t="shared" ref="G17:J17" si="1">G10+G11+G12+G13+G14</f>
        <v>607.42999999999995</v>
      </c>
      <c r="H17" s="55">
        <f t="shared" si="1"/>
        <v>20.82</v>
      </c>
      <c r="I17" s="55">
        <f t="shared" si="1"/>
        <v>17.04</v>
      </c>
      <c r="J17" s="55">
        <f t="shared" si="1"/>
        <v>89.660000000000011</v>
      </c>
    </row>
    <row r="18" spans="1:10" ht="15" thickBot="1">
      <c r="A18" s="30"/>
      <c r="B18" s="35"/>
      <c r="C18" s="35"/>
      <c r="D18" s="36"/>
      <c r="E18" s="37"/>
      <c r="F18" s="38"/>
      <c r="G18" s="56"/>
      <c r="H18" s="56"/>
      <c r="I18" s="56"/>
      <c r="J18" s="57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sqref="A1:XFD1048576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1</v>
      </c>
      <c r="E1" t="s">
        <v>2</v>
      </c>
      <c r="F1" s="4" t="s">
        <v>3</v>
      </c>
      <c r="I1" t="s">
        <v>4</v>
      </c>
      <c r="J1" s="5" t="s">
        <v>35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250</v>
      </c>
      <c r="F4" s="14">
        <v>25.08</v>
      </c>
      <c r="G4" s="15">
        <v>228.5</v>
      </c>
      <c r="H4" s="15">
        <v>6.1</v>
      </c>
      <c r="I4" s="15">
        <v>7.3</v>
      </c>
      <c r="J4" s="16">
        <v>34.6</v>
      </c>
    </row>
    <row r="5" spans="1:12" ht="38.4" customHeight="1">
      <c r="A5" s="17" t="s">
        <v>36</v>
      </c>
      <c r="B5" s="10" t="s">
        <v>19</v>
      </c>
      <c r="C5" s="18"/>
      <c r="D5" s="19" t="s">
        <v>29</v>
      </c>
      <c r="E5" s="20">
        <v>87</v>
      </c>
      <c r="F5" s="21">
        <v>51.74</v>
      </c>
      <c r="G5">
        <v>298.27999999999997</v>
      </c>
      <c r="H5">
        <v>10.29</v>
      </c>
      <c r="I5">
        <v>16.22</v>
      </c>
      <c r="J5">
        <v>26.51</v>
      </c>
    </row>
    <row r="6" spans="1:12" ht="37.200000000000003" customHeight="1" thickBot="1">
      <c r="A6" s="17" t="s">
        <v>37</v>
      </c>
      <c r="B6" s="22" t="s">
        <v>21</v>
      </c>
      <c r="C6" s="18"/>
      <c r="D6" s="19" t="s">
        <v>30</v>
      </c>
      <c r="E6" s="23">
        <v>200</v>
      </c>
      <c r="F6" s="24">
        <v>23.31</v>
      </c>
      <c r="G6" s="25">
        <v>153.91999999999999</v>
      </c>
      <c r="H6" s="26">
        <v>3.77</v>
      </c>
      <c r="I6" s="26">
        <v>3.99</v>
      </c>
      <c r="J6" s="26">
        <v>25.95</v>
      </c>
    </row>
    <row r="7" spans="1:12" ht="28.2" customHeight="1">
      <c r="A7" s="17"/>
      <c r="B7" s="27"/>
      <c r="C7" s="18"/>
      <c r="D7" s="19"/>
      <c r="E7" s="20"/>
      <c r="F7" s="21"/>
      <c r="G7" s="28"/>
      <c r="H7" s="28"/>
      <c r="I7" s="28"/>
      <c r="J7" s="29"/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22</v>
      </c>
      <c r="E9" s="37">
        <f>E4+E5+E6+E7</f>
        <v>537</v>
      </c>
      <c r="F9" s="38">
        <f>SUM(F4:F8)</f>
        <v>100.13</v>
      </c>
      <c r="G9" s="38">
        <f t="shared" ref="G9:J9" si="0">G4+G5+G6+G7+G8</f>
        <v>680.69999999999993</v>
      </c>
      <c r="H9" s="38">
        <f t="shared" si="0"/>
        <v>20.16</v>
      </c>
      <c r="I9" s="38">
        <f t="shared" si="0"/>
        <v>27.509999999999998</v>
      </c>
      <c r="J9" s="39">
        <f t="shared" si="0"/>
        <v>87.06</v>
      </c>
    </row>
    <row r="10" spans="1:12" ht="45" customHeight="1" thickBot="1">
      <c r="A10" s="40" t="s">
        <v>23</v>
      </c>
      <c r="B10" s="41" t="s">
        <v>24</v>
      </c>
      <c r="C10" s="42"/>
      <c r="D10" s="43" t="s">
        <v>25</v>
      </c>
      <c r="E10" s="44">
        <v>250</v>
      </c>
      <c r="F10" s="45">
        <v>28.15</v>
      </c>
      <c r="G10" s="46">
        <v>134.78</v>
      </c>
      <c r="H10" s="47">
        <v>2.63</v>
      </c>
      <c r="I10" s="47">
        <v>7.91</v>
      </c>
      <c r="J10" s="48">
        <v>13.3</v>
      </c>
    </row>
    <row r="11" spans="1:12" ht="41.4" customHeight="1" thickBot="1">
      <c r="A11" s="17" t="s">
        <v>36</v>
      </c>
      <c r="B11" s="10" t="s">
        <v>26</v>
      </c>
      <c r="C11" s="18"/>
      <c r="D11" s="19" t="s">
        <v>33</v>
      </c>
      <c r="E11" s="20">
        <v>100</v>
      </c>
      <c r="F11" s="21">
        <v>70.040000000000006</v>
      </c>
      <c r="G11">
        <v>197.4</v>
      </c>
      <c r="H11">
        <v>11.2</v>
      </c>
      <c r="I11">
        <v>10.7</v>
      </c>
      <c r="J11">
        <v>13.7</v>
      </c>
    </row>
    <row r="12" spans="1:12" ht="28.8">
      <c r="A12" s="17" t="s">
        <v>37</v>
      </c>
      <c r="B12" s="10" t="s">
        <v>27</v>
      </c>
      <c r="C12" s="18"/>
      <c r="D12" s="19" t="s">
        <v>32</v>
      </c>
      <c r="E12" s="20">
        <v>180</v>
      </c>
      <c r="F12" s="21">
        <v>11.1</v>
      </c>
      <c r="G12" s="28">
        <v>188.06</v>
      </c>
      <c r="H12" s="28">
        <v>6.69</v>
      </c>
      <c r="I12" s="28">
        <v>1.75</v>
      </c>
      <c r="J12" s="49">
        <v>33.950000000000003</v>
      </c>
    </row>
    <row r="13" spans="1:12" ht="15" thickBot="1">
      <c r="A13" s="17"/>
      <c r="B13" s="22" t="s">
        <v>19</v>
      </c>
      <c r="C13" s="18"/>
      <c r="D13" s="19" t="s">
        <v>28</v>
      </c>
      <c r="E13" s="23">
        <v>40</v>
      </c>
      <c r="F13" s="24">
        <v>3.78</v>
      </c>
      <c r="G13" s="24">
        <v>92</v>
      </c>
      <c r="H13" s="24">
        <v>3</v>
      </c>
      <c r="I13" s="24">
        <v>0.4</v>
      </c>
      <c r="J13" s="50">
        <v>18.8</v>
      </c>
    </row>
    <row r="14" spans="1:12" ht="34.799999999999997" customHeight="1">
      <c r="A14" s="17"/>
      <c r="B14" s="27" t="s">
        <v>21</v>
      </c>
      <c r="C14" s="18"/>
      <c r="D14" s="19" t="s">
        <v>31</v>
      </c>
      <c r="E14" s="20">
        <v>200</v>
      </c>
      <c r="F14" s="21">
        <v>10.130000000000001</v>
      </c>
      <c r="G14" s="28">
        <v>61.62</v>
      </c>
      <c r="H14" s="28">
        <v>7.0000000000000007E-2</v>
      </c>
      <c r="I14" s="28">
        <v>0</v>
      </c>
      <c r="J14" s="29">
        <v>15.31</v>
      </c>
    </row>
    <row r="15" spans="1:12" ht="15" thickBot="1">
      <c r="A15" s="17"/>
      <c r="B15" s="31"/>
      <c r="C15" s="31"/>
      <c r="D15" s="32" t="s">
        <v>34</v>
      </c>
      <c r="E15" s="23">
        <v>50</v>
      </c>
      <c r="F15" s="24">
        <v>12.45</v>
      </c>
      <c r="G15" s="33">
        <v>7</v>
      </c>
      <c r="H15" s="33">
        <v>0.3</v>
      </c>
      <c r="I15" s="33">
        <v>0</v>
      </c>
      <c r="J15" s="34">
        <v>1.9</v>
      </c>
      <c r="L15" s="51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49"/>
    </row>
    <row r="17" spans="1:10">
      <c r="A17" s="17"/>
      <c r="B17" s="52"/>
      <c r="C17" s="52"/>
      <c r="D17" s="53" t="s">
        <v>22</v>
      </c>
      <c r="E17" s="54">
        <f>SUM(E10:E15)</f>
        <v>820</v>
      </c>
      <c r="F17" s="55">
        <f>SUM(F10:F15)</f>
        <v>135.64999999999998</v>
      </c>
      <c r="G17" s="55">
        <f t="shared" ref="G17:J17" si="1">G10+G11+G12+G13+G14</f>
        <v>673.86</v>
      </c>
      <c r="H17" s="55">
        <f t="shared" si="1"/>
        <v>23.59</v>
      </c>
      <c r="I17" s="55">
        <f t="shared" si="1"/>
        <v>20.759999999999998</v>
      </c>
      <c r="J17" s="55">
        <f t="shared" si="1"/>
        <v>95.06</v>
      </c>
    </row>
    <row r="18" spans="1:10" ht="15" thickBot="1">
      <c r="A18" s="30"/>
      <c r="B18" s="35"/>
      <c r="C18" s="35"/>
      <c r="D18" s="36"/>
      <c r="E18" s="37"/>
      <c r="F18" s="38"/>
      <c r="G18" s="56"/>
      <c r="H18" s="56"/>
      <c r="I18" s="56"/>
      <c r="J18" s="57"/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B18" sqref="B18:J18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38</v>
      </c>
      <c r="E1" t="s">
        <v>2</v>
      </c>
      <c r="F1" s="4" t="s">
        <v>39</v>
      </c>
      <c r="I1" t="s">
        <v>4</v>
      </c>
      <c r="J1" s="5" t="s">
        <v>35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250</v>
      </c>
      <c r="F4" s="14">
        <v>25.08</v>
      </c>
      <c r="G4" s="15">
        <v>228.5</v>
      </c>
      <c r="H4" s="15">
        <v>6.1</v>
      </c>
      <c r="I4" s="15">
        <v>7.3</v>
      </c>
      <c r="J4" s="16">
        <v>34.6</v>
      </c>
    </row>
    <row r="5" spans="1:12" ht="38.4" customHeight="1">
      <c r="A5" s="17" t="s">
        <v>18</v>
      </c>
      <c r="B5" s="10" t="s">
        <v>19</v>
      </c>
      <c r="C5" s="18"/>
      <c r="D5" s="19" t="s">
        <v>29</v>
      </c>
      <c r="E5" s="20">
        <v>70</v>
      </c>
      <c r="F5" s="21">
        <v>41.63</v>
      </c>
      <c r="G5">
        <v>240</v>
      </c>
      <c r="H5">
        <v>8.2799999999999994</v>
      </c>
      <c r="I5">
        <v>13.05</v>
      </c>
      <c r="J5">
        <v>21.33</v>
      </c>
    </row>
    <row r="6" spans="1:12" ht="37.200000000000003" customHeight="1" thickBot="1">
      <c r="A6" s="17" t="s">
        <v>20</v>
      </c>
      <c r="B6" s="22" t="s">
        <v>21</v>
      </c>
      <c r="C6" s="18"/>
      <c r="D6" s="19" t="s">
        <v>30</v>
      </c>
      <c r="E6" s="23">
        <v>200</v>
      </c>
      <c r="F6" s="24">
        <v>23.31</v>
      </c>
      <c r="G6" s="25">
        <v>153.91999999999999</v>
      </c>
      <c r="H6" s="26">
        <v>3.77</v>
      </c>
      <c r="I6" s="26">
        <v>3.99</v>
      </c>
      <c r="J6" s="26">
        <v>25.95</v>
      </c>
    </row>
    <row r="7" spans="1:12" ht="28.2" customHeight="1">
      <c r="A7" s="17"/>
      <c r="B7" s="27"/>
      <c r="C7" s="18"/>
      <c r="D7" s="19"/>
      <c r="E7" s="20"/>
      <c r="F7" s="21"/>
      <c r="G7" s="28"/>
      <c r="H7" s="28"/>
      <c r="I7" s="28"/>
      <c r="J7" s="29"/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22</v>
      </c>
      <c r="E9" s="37">
        <f>E4+E5+E6+E7</f>
        <v>520</v>
      </c>
      <c r="F9" s="38">
        <f>SUM(F4:F8)</f>
        <v>90.02000000000001</v>
      </c>
      <c r="G9" s="38">
        <f t="shared" ref="G9:J9" si="0">G4+G5+G6+G7+G8</f>
        <v>622.41999999999996</v>
      </c>
      <c r="H9" s="38">
        <f t="shared" si="0"/>
        <v>18.149999999999999</v>
      </c>
      <c r="I9" s="38">
        <f t="shared" si="0"/>
        <v>24.340000000000003</v>
      </c>
      <c r="J9" s="39">
        <f t="shared" si="0"/>
        <v>81.88</v>
      </c>
    </row>
    <row r="10" spans="1:12" ht="45" customHeight="1" thickBot="1">
      <c r="A10" s="40" t="s">
        <v>23</v>
      </c>
      <c r="B10" s="41" t="s">
        <v>24</v>
      </c>
      <c r="C10" s="42"/>
      <c r="D10" s="43" t="s">
        <v>25</v>
      </c>
      <c r="E10" s="44">
        <v>200</v>
      </c>
      <c r="F10" s="45">
        <v>22.52</v>
      </c>
      <c r="G10" s="46">
        <v>107.83</v>
      </c>
      <c r="H10" s="47">
        <v>2.1</v>
      </c>
      <c r="I10" s="47">
        <v>6.33</v>
      </c>
      <c r="J10" s="48">
        <v>10.64</v>
      </c>
    </row>
    <row r="11" spans="1:12" ht="41.4" customHeight="1" thickBot="1">
      <c r="A11" s="17" t="s">
        <v>18</v>
      </c>
      <c r="B11" s="10" t="s">
        <v>26</v>
      </c>
      <c r="C11" s="18"/>
      <c r="D11" s="19" t="s">
        <v>33</v>
      </c>
      <c r="E11" s="20">
        <v>80</v>
      </c>
      <c r="F11" s="21">
        <v>60.04</v>
      </c>
      <c r="G11">
        <v>157.91999999999999</v>
      </c>
      <c r="H11">
        <v>8.9600000000000009</v>
      </c>
      <c r="I11">
        <v>8.56</v>
      </c>
      <c r="J11">
        <v>10.96</v>
      </c>
    </row>
    <row r="12" spans="1:12" ht="28.8">
      <c r="A12" s="17" t="s">
        <v>20</v>
      </c>
      <c r="B12" s="10" t="s">
        <v>27</v>
      </c>
      <c r="C12" s="18"/>
      <c r="D12" s="19" t="s">
        <v>32</v>
      </c>
      <c r="E12" s="20">
        <v>180</v>
      </c>
      <c r="F12" s="21">
        <v>11.1</v>
      </c>
      <c r="G12" s="28">
        <v>188.06</v>
      </c>
      <c r="H12" s="28">
        <v>6.69</v>
      </c>
      <c r="I12" s="28">
        <v>1.75</v>
      </c>
      <c r="J12" s="49">
        <v>33.950000000000003</v>
      </c>
    </row>
    <row r="13" spans="1:12" ht="15" thickBot="1">
      <c r="A13" s="17"/>
      <c r="B13" s="22" t="s">
        <v>19</v>
      </c>
      <c r="C13" s="18"/>
      <c r="D13" s="19" t="s">
        <v>28</v>
      </c>
      <c r="E13" s="23">
        <v>40</v>
      </c>
      <c r="F13" s="24">
        <v>3.78</v>
      </c>
      <c r="G13" s="24">
        <v>92</v>
      </c>
      <c r="H13" s="24">
        <v>3</v>
      </c>
      <c r="I13" s="24">
        <v>0.4</v>
      </c>
      <c r="J13" s="50">
        <v>18.8</v>
      </c>
    </row>
    <row r="14" spans="1:12" ht="34.799999999999997" customHeight="1">
      <c r="A14" s="17"/>
      <c r="B14" s="27" t="s">
        <v>21</v>
      </c>
      <c r="C14" s="18"/>
      <c r="D14" s="19" t="s">
        <v>31</v>
      </c>
      <c r="E14" s="20">
        <v>200</v>
      </c>
      <c r="F14" s="21">
        <v>10.130000000000001</v>
      </c>
      <c r="G14" s="28">
        <v>61.62</v>
      </c>
      <c r="H14" s="28">
        <v>7.0000000000000007E-2</v>
      </c>
      <c r="I14" s="28">
        <v>0</v>
      </c>
      <c r="J14" s="29">
        <v>15.31</v>
      </c>
    </row>
    <row r="15" spans="1:12" ht="15" thickBot="1">
      <c r="A15" s="17"/>
      <c r="B15" s="31"/>
      <c r="C15" s="31"/>
      <c r="D15" s="32" t="s">
        <v>34</v>
      </c>
      <c r="E15" s="23">
        <v>50</v>
      </c>
      <c r="F15" s="24">
        <v>12.45</v>
      </c>
      <c r="G15" s="33">
        <v>7</v>
      </c>
      <c r="H15" s="33">
        <v>0.3</v>
      </c>
      <c r="I15" s="33">
        <v>0</v>
      </c>
      <c r="J15" s="34">
        <v>1.9</v>
      </c>
      <c r="L15" s="51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49"/>
    </row>
    <row r="17" spans="1:10">
      <c r="A17" s="17"/>
      <c r="B17" s="52"/>
      <c r="C17" s="52"/>
      <c r="D17" s="53" t="s">
        <v>22</v>
      </c>
      <c r="E17" s="54">
        <f>SUM(E10:E15)</f>
        <v>750</v>
      </c>
      <c r="F17" s="55">
        <f>SUM(F10:F15)</f>
        <v>120.02</v>
      </c>
      <c r="G17" s="55">
        <f t="shared" ref="G17:J17" si="1">G10+G11+G12+G13+G14</f>
        <v>607.42999999999995</v>
      </c>
      <c r="H17" s="55">
        <f t="shared" si="1"/>
        <v>20.82</v>
      </c>
      <c r="I17" s="55">
        <f t="shared" si="1"/>
        <v>17.04</v>
      </c>
      <c r="J17" s="55">
        <f t="shared" si="1"/>
        <v>89.660000000000011</v>
      </c>
    </row>
    <row r="18" spans="1:10" ht="15" thickBot="1">
      <c r="A18" s="30"/>
      <c r="B18" s="35" t="s">
        <v>40</v>
      </c>
      <c r="C18" s="35"/>
      <c r="D18" s="36" t="s">
        <v>41</v>
      </c>
      <c r="E18" s="37">
        <v>100</v>
      </c>
      <c r="F18" s="38">
        <v>20</v>
      </c>
      <c r="G18" s="56">
        <v>47</v>
      </c>
      <c r="H18" s="56">
        <v>0.4</v>
      </c>
      <c r="I18" s="56">
        <v>0.4</v>
      </c>
      <c r="J18" s="57">
        <v>9.8000000000000007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8"/>
  <sheetViews>
    <sheetView workbookViewId="0">
      <selection activeCell="N14" sqref="N14"/>
    </sheetView>
  </sheetViews>
  <sheetFormatPr defaultRowHeight="14.4"/>
  <cols>
    <col min="1" max="1" width="20.77734375" customWidth="1"/>
    <col min="2" max="2" width="16.6640625" customWidth="1"/>
    <col min="4" max="4" width="53.5546875" customWidth="1"/>
    <col min="5" max="5" width="12.33203125" customWidth="1"/>
    <col min="6" max="6" width="14.6640625" customWidth="1"/>
    <col min="7" max="7" width="11.88671875" customWidth="1"/>
    <col min="8" max="8" width="12.33203125" customWidth="1"/>
    <col min="9" max="9" width="12" customWidth="1"/>
    <col min="10" max="10" width="14.88671875" customWidth="1"/>
  </cols>
  <sheetData>
    <row r="1" spans="1:12">
      <c r="A1" t="s">
        <v>0</v>
      </c>
      <c r="B1" s="1">
        <v>64</v>
      </c>
      <c r="C1" s="2"/>
      <c r="D1" s="3" t="s">
        <v>42</v>
      </c>
      <c r="E1" t="s">
        <v>2</v>
      </c>
      <c r="F1" s="4" t="s">
        <v>39</v>
      </c>
      <c r="I1" t="s">
        <v>4</v>
      </c>
      <c r="J1" s="5" t="s">
        <v>35</v>
      </c>
    </row>
    <row r="2" spans="1:12" ht="15" thickBot="1"/>
    <row r="3" spans="1:12" ht="15" thickBot="1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 spans="1:12" ht="43.8" customHeight="1" thickBot="1">
      <c r="A4" s="9" t="s">
        <v>15</v>
      </c>
      <c r="B4" s="10" t="s">
        <v>16</v>
      </c>
      <c r="C4" s="11"/>
      <c r="D4" s="12" t="s">
        <v>17</v>
      </c>
      <c r="E4" s="13">
        <v>250</v>
      </c>
      <c r="F4" s="14">
        <v>25.08</v>
      </c>
      <c r="G4" s="15">
        <v>228.5</v>
      </c>
      <c r="H4" s="15">
        <v>6.1</v>
      </c>
      <c r="I4" s="15">
        <v>7.3</v>
      </c>
      <c r="J4" s="16">
        <v>34.6</v>
      </c>
    </row>
    <row r="5" spans="1:12" ht="38.4" customHeight="1">
      <c r="A5" s="17" t="s">
        <v>36</v>
      </c>
      <c r="B5" s="10" t="s">
        <v>19</v>
      </c>
      <c r="C5" s="18"/>
      <c r="D5" s="19" t="s">
        <v>29</v>
      </c>
      <c r="E5" s="20">
        <v>87</v>
      </c>
      <c r="F5" s="21">
        <v>51.74</v>
      </c>
      <c r="G5">
        <v>298.27999999999997</v>
      </c>
      <c r="H5">
        <v>10.29</v>
      </c>
      <c r="I5">
        <v>16.22</v>
      </c>
      <c r="J5">
        <v>26.51</v>
      </c>
    </row>
    <row r="6" spans="1:12" ht="37.200000000000003" customHeight="1" thickBot="1">
      <c r="A6" s="17" t="s">
        <v>37</v>
      </c>
      <c r="B6" s="22" t="s">
        <v>21</v>
      </c>
      <c r="C6" s="18"/>
      <c r="D6" s="19" t="s">
        <v>30</v>
      </c>
      <c r="E6" s="23">
        <v>200</v>
      </c>
      <c r="F6" s="24">
        <v>23.31</v>
      </c>
      <c r="G6" s="25">
        <v>153.91999999999999</v>
      </c>
      <c r="H6" s="26">
        <v>3.77</v>
      </c>
      <c r="I6" s="26">
        <v>3.99</v>
      </c>
      <c r="J6" s="26">
        <v>25.95</v>
      </c>
    </row>
    <row r="7" spans="1:12" ht="28.2" customHeight="1">
      <c r="A7" s="17"/>
      <c r="B7" s="27"/>
      <c r="C7" s="18"/>
      <c r="D7" s="19"/>
      <c r="E7" s="20"/>
      <c r="F7" s="21"/>
      <c r="G7" s="28"/>
      <c r="H7" s="28"/>
      <c r="I7" s="28"/>
      <c r="J7" s="29"/>
    </row>
    <row r="8" spans="1:12" ht="15" thickBot="1">
      <c r="A8" s="30"/>
      <c r="B8" s="31"/>
      <c r="C8" s="31"/>
      <c r="D8" s="32"/>
      <c r="E8" s="23"/>
      <c r="F8" s="24"/>
      <c r="G8" s="33"/>
      <c r="H8" s="33"/>
      <c r="I8" s="33"/>
      <c r="J8" s="34"/>
    </row>
    <row r="9" spans="1:12" ht="15" thickBot="1">
      <c r="A9" s="30"/>
      <c r="B9" s="35"/>
      <c r="C9" s="35"/>
      <c r="D9" s="36" t="s">
        <v>22</v>
      </c>
      <c r="E9" s="37">
        <f>E4+E5+E6+E7</f>
        <v>537</v>
      </c>
      <c r="F9" s="38">
        <f>SUM(F4:F8)</f>
        <v>100.13</v>
      </c>
      <c r="G9" s="38">
        <f t="shared" ref="G9:J9" si="0">G4+G5+G6+G7+G8</f>
        <v>680.69999999999993</v>
      </c>
      <c r="H9" s="38">
        <f t="shared" si="0"/>
        <v>20.16</v>
      </c>
      <c r="I9" s="38">
        <f t="shared" si="0"/>
        <v>27.509999999999998</v>
      </c>
      <c r="J9" s="39">
        <f t="shared" si="0"/>
        <v>87.06</v>
      </c>
    </row>
    <row r="10" spans="1:12" ht="45" customHeight="1" thickBot="1">
      <c r="A10" s="40" t="s">
        <v>23</v>
      </c>
      <c r="B10" s="41" t="s">
        <v>24</v>
      </c>
      <c r="C10" s="42"/>
      <c r="D10" s="43" t="s">
        <v>25</v>
      </c>
      <c r="E10" s="44">
        <v>250</v>
      </c>
      <c r="F10" s="45">
        <v>28.15</v>
      </c>
      <c r="G10" s="46">
        <v>134.78</v>
      </c>
      <c r="H10" s="47">
        <v>2.63</v>
      </c>
      <c r="I10" s="47">
        <v>7.91</v>
      </c>
      <c r="J10" s="48">
        <v>13.3</v>
      </c>
    </row>
    <row r="11" spans="1:12" ht="41.4" customHeight="1" thickBot="1">
      <c r="A11" s="17" t="s">
        <v>36</v>
      </c>
      <c r="B11" s="10" t="s">
        <v>26</v>
      </c>
      <c r="C11" s="18"/>
      <c r="D11" s="19" t="s">
        <v>33</v>
      </c>
      <c r="E11" s="20">
        <v>100</v>
      </c>
      <c r="F11" s="21">
        <v>70.040000000000006</v>
      </c>
      <c r="G11">
        <v>197.4</v>
      </c>
      <c r="H11">
        <v>11.2</v>
      </c>
      <c r="I11">
        <v>10.7</v>
      </c>
      <c r="J11">
        <v>13.7</v>
      </c>
    </row>
    <row r="12" spans="1:12" ht="28.8">
      <c r="A12" s="17" t="s">
        <v>37</v>
      </c>
      <c r="B12" s="10" t="s">
        <v>27</v>
      </c>
      <c r="C12" s="18"/>
      <c r="D12" s="19" t="s">
        <v>32</v>
      </c>
      <c r="E12" s="20">
        <v>180</v>
      </c>
      <c r="F12" s="21">
        <v>11.1</v>
      </c>
      <c r="G12" s="28">
        <v>188.06</v>
      </c>
      <c r="H12" s="28">
        <v>6.69</v>
      </c>
      <c r="I12" s="28">
        <v>1.75</v>
      </c>
      <c r="J12" s="49">
        <v>33.950000000000003</v>
      </c>
    </row>
    <row r="13" spans="1:12" ht="15" thickBot="1">
      <c r="A13" s="17"/>
      <c r="B13" s="22" t="s">
        <v>19</v>
      </c>
      <c r="C13" s="18"/>
      <c r="D13" s="19" t="s">
        <v>28</v>
      </c>
      <c r="E13" s="23">
        <v>40</v>
      </c>
      <c r="F13" s="24">
        <v>3.78</v>
      </c>
      <c r="G13" s="24">
        <v>92</v>
      </c>
      <c r="H13" s="24">
        <v>3</v>
      </c>
      <c r="I13" s="24">
        <v>0.4</v>
      </c>
      <c r="J13" s="50">
        <v>18.8</v>
      </c>
    </row>
    <row r="14" spans="1:12" ht="34.799999999999997" customHeight="1">
      <c r="A14" s="17"/>
      <c r="B14" s="27" t="s">
        <v>21</v>
      </c>
      <c r="C14" s="18"/>
      <c r="D14" s="19" t="s">
        <v>31</v>
      </c>
      <c r="E14" s="20">
        <v>200</v>
      </c>
      <c r="F14" s="21">
        <v>10.130000000000001</v>
      </c>
      <c r="G14" s="28">
        <v>61.62</v>
      </c>
      <c r="H14" s="28">
        <v>7.0000000000000007E-2</v>
      </c>
      <c r="I14" s="28">
        <v>0</v>
      </c>
      <c r="J14" s="29">
        <v>15.31</v>
      </c>
    </row>
    <row r="15" spans="1:12" ht="15" thickBot="1">
      <c r="A15" s="17"/>
      <c r="B15" s="31"/>
      <c r="C15" s="31"/>
      <c r="D15" s="32" t="s">
        <v>34</v>
      </c>
      <c r="E15" s="23">
        <v>50</v>
      </c>
      <c r="F15" s="24">
        <v>12.45</v>
      </c>
      <c r="G15" s="33">
        <v>7</v>
      </c>
      <c r="H15" s="33">
        <v>0.3</v>
      </c>
      <c r="I15" s="33">
        <v>0</v>
      </c>
      <c r="J15" s="34">
        <v>1.9</v>
      </c>
      <c r="L15" s="51"/>
    </row>
    <row r="16" spans="1:12">
      <c r="A16" s="17"/>
      <c r="B16" s="27"/>
      <c r="C16" s="18"/>
      <c r="D16" s="19"/>
      <c r="E16" s="20"/>
      <c r="F16" s="21"/>
      <c r="G16" s="21"/>
      <c r="H16" s="21"/>
      <c r="I16" s="21"/>
      <c r="J16" s="49"/>
    </row>
    <row r="17" spans="1:10">
      <c r="A17" s="17"/>
      <c r="B17" s="52"/>
      <c r="C17" s="52"/>
      <c r="D17" s="53" t="s">
        <v>22</v>
      </c>
      <c r="E17" s="54">
        <f>SUM(E10:E15)</f>
        <v>820</v>
      </c>
      <c r="F17" s="55">
        <f>SUM(F10:F15)</f>
        <v>135.64999999999998</v>
      </c>
      <c r="G17" s="55">
        <f t="shared" ref="G17:J17" si="1">G10+G11+G12+G13+G14</f>
        <v>673.86</v>
      </c>
      <c r="H17" s="55">
        <f t="shared" si="1"/>
        <v>23.59</v>
      </c>
      <c r="I17" s="55">
        <f t="shared" si="1"/>
        <v>20.759999999999998</v>
      </c>
      <c r="J17" s="55">
        <f t="shared" si="1"/>
        <v>95.06</v>
      </c>
    </row>
    <row r="18" spans="1:10" ht="15" thickBot="1">
      <c r="A18" s="30"/>
      <c r="B18" s="35" t="s">
        <v>40</v>
      </c>
      <c r="C18" s="35"/>
      <c r="D18" s="36" t="s">
        <v>41</v>
      </c>
      <c r="E18" s="37">
        <v>100</v>
      </c>
      <c r="F18" s="38">
        <v>20</v>
      </c>
      <c r="G18" s="56">
        <v>47</v>
      </c>
      <c r="H18" s="56">
        <v>0.4</v>
      </c>
      <c r="I18" s="56">
        <v>0.4</v>
      </c>
      <c r="J18" s="57">
        <v>9.8000000000000007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64 бесплатное питание</vt:lpstr>
      <vt:lpstr>64 льготное</vt:lpstr>
      <vt:lpstr>буйко 29 б п</vt:lpstr>
      <vt:lpstr>буйко 29 льгота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2024-11-19T14:48:55Z</dcterms:modified>
</cp:coreProperties>
</file>