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еспл" sheetId="1" r:id="rId1"/>
    <sheet name="64 льгота" sheetId="2" r:id="rId2"/>
    <sheet name="буйко 29бесп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3"/>
  <c r="I17"/>
  <c r="H17"/>
  <c r="G17"/>
  <c r="F17"/>
  <c r="E17"/>
  <c r="J9"/>
  <c r="I9"/>
  <c r="H9"/>
  <c r="G9"/>
  <c r="F9"/>
  <c r="E9"/>
  <c r="J17" i="4"/>
  <c r="I17"/>
  <c r="H17"/>
  <c r="G17"/>
  <c r="F17"/>
  <c r="E17"/>
  <c r="J9"/>
  <c r="I9"/>
  <c r="H9"/>
  <c r="G9"/>
  <c r="E9"/>
  <c r="J17" i="2"/>
  <c r="I17"/>
  <c r="H17"/>
  <c r="G17"/>
  <c r="F17"/>
  <c r="E17"/>
  <c r="J9"/>
  <c r="I9"/>
  <c r="H9"/>
  <c r="G9"/>
  <c r="E9"/>
  <c r="J9" i="1"/>
  <c r="I9"/>
  <c r="H9"/>
  <c r="G9"/>
  <c r="F9"/>
  <c r="E9"/>
  <c r="J17"/>
  <c r="I17"/>
  <c r="H17"/>
  <c r="G17"/>
  <c r="F17"/>
  <c r="E17"/>
</calcChain>
</file>

<file path=xl/sharedStrings.xml><?xml version="1.0" encoding="utf-8"?>
<sst xmlns="http://schemas.openxmlformats.org/spreadsheetml/2006/main" count="166" uniqueCount="43">
  <si>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</si>
  <si>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</si>
  <si>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</si>
  <si>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</si>
  <si>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</si>
  <si>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</si>
  <si>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</si>
  <si>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</si>
  <si>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</si>
  <si>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</si>
  <si>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</si>
  <si>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</si>
  <si>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</si>
  <si>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</si>
  <si>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</si>
  <si>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</si>
  <si>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</si>
  <si>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</si>
  <si>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бесплатное питание</t>
  </si>
  <si>
    <t>напиток</t>
  </si>
  <si>
    <t>хлеб</t>
  </si>
  <si>
    <t>выпечка</t>
  </si>
  <si>
    <t>булочка улитка (молоко масло мука сахар яйцо,дрожжи)</t>
  </si>
  <si>
    <t>Итого за прием;</t>
  </si>
  <si>
    <t>первое</t>
  </si>
  <si>
    <t>второе</t>
  </si>
  <si>
    <t>хлеб 1 сорт</t>
  </si>
  <si>
    <t>чай с сахаром (чай заварка,сахар )</t>
  </si>
  <si>
    <t>омлет натуральный(яйцо куриное 1 кат,молоко,масло сливочное,соль)</t>
  </si>
  <si>
    <t>овощи</t>
  </si>
  <si>
    <t>бутерброд с бужениной(батон,буженина)50/30</t>
  </si>
  <si>
    <t>суп с пельменями(картофель,морковь лук пельмени п/ф,масло сливочное</t>
  </si>
  <si>
    <t>овощи тушеные  с мясом(мясо свинина,лук,морковь,капуста свежая,томатная паста,масло растительное,масло сливочное,картофель)</t>
  </si>
  <si>
    <t>компот с яблоком и изюмом(яблоки,изюм,сахар)</t>
  </si>
  <si>
    <t>2024.11.22.</t>
  </si>
  <si>
    <t>огурцы свежие</t>
  </si>
  <si>
    <t>5-11 класс</t>
  </si>
  <si>
    <t>льготное питание</t>
  </si>
  <si>
    <t>полдник</t>
  </si>
  <si>
    <t>яблоко</t>
  </si>
  <si>
    <t>буйко 29</t>
  </si>
  <si>
    <t>1</t>
  </si>
  <si>
    <t>буйко 29"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</si>
</sst>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wrapText="1"/>
      <protection locked="0"/>
    </xf>
    <xf numFmtId="1" fontId="2" fillId="0" borderId="19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28</v>
      </c>
      <c r="E4" s="13">
        <v>165</v>
      </c>
      <c r="F4" s="14">
        <v>50.76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17</v>
      </c>
      <c r="B5" s="10" t="s">
        <v>29</v>
      </c>
      <c r="C5" s="18"/>
      <c r="D5" s="19"/>
      <c r="E5" s="20"/>
      <c r="F5" s="21"/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33</v>
      </c>
      <c r="E6" s="23">
        <v>200</v>
      </c>
      <c r="F6" s="24">
        <v>11.15</v>
      </c>
      <c r="G6" s="52">
        <v>88.9</v>
      </c>
      <c r="H6" s="53">
        <v>7.0000000000000007E-2</v>
      </c>
      <c r="I6" s="53">
        <v>0</v>
      </c>
      <c r="J6" s="53">
        <v>22.1</v>
      </c>
    </row>
    <row r="7" spans="1:12" ht="28.2" customHeight="1">
      <c r="A7" s="17"/>
      <c r="B7" s="25" t="s">
        <v>20</v>
      </c>
      <c r="C7" s="18"/>
      <c r="D7" s="19" t="s">
        <v>30</v>
      </c>
      <c r="E7" s="20">
        <v>70</v>
      </c>
      <c r="F7" s="21">
        <v>28.34</v>
      </c>
      <c r="G7" s="26">
        <v>206.4</v>
      </c>
      <c r="H7" s="26">
        <v>19.8</v>
      </c>
      <c r="I7" s="26">
        <v>5</v>
      </c>
      <c r="J7" s="27">
        <v>19.3</v>
      </c>
    </row>
    <row r="8" spans="1:12" ht="15" thickBot="1">
      <c r="A8" s="28"/>
      <c r="B8" s="29"/>
      <c r="C8" s="29"/>
      <c r="D8" s="41"/>
      <c r="E8" s="23"/>
      <c r="F8" s="24"/>
      <c r="G8" s="42"/>
      <c r="H8" s="42"/>
      <c r="I8" s="42"/>
      <c r="J8" s="43"/>
    </row>
    <row r="9" spans="1:12" ht="15" thickBot="1">
      <c r="A9" s="28"/>
      <c r="B9" s="31"/>
      <c r="C9" s="31"/>
      <c r="D9" s="32" t="s">
        <v>23</v>
      </c>
      <c r="E9" s="33">
        <f>E4+E5+E6+E7</f>
        <v>435</v>
      </c>
      <c r="F9" s="34">
        <f>SUM(F4:F8)</f>
        <v>90.25</v>
      </c>
      <c r="G9" s="34">
        <f t="shared" ref="G9:J9" si="0">G4+G5+G6+G7+G8</f>
        <v>551.29999999999995</v>
      </c>
      <c r="H9" s="34">
        <f t="shared" si="0"/>
        <v>28.57</v>
      </c>
      <c r="I9" s="34">
        <f t="shared" si="0"/>
        <v>14.2</v>
      </c>
      <c r="J9" s="35">
        <f t="shared" si="0"/>
        <v>44.1</v>
      </c>
    </row>
    <row r="10" spans="1:12" ht="45" customHeight="1" thickBot="1">
      <c r="A10" s="36"/>
      <c r="B10" s="37" t="s">
        <v>24</v>
      </c>
      <c r="C10" s="38"/>
      <c r="D10" s="32" t="s">
        <v>31</v>
      </c>
      <c r="E10" s="33">
        <v>200</v>
      </c>
      <c r="F10" s="34">
        <v>28.79</v>
      </c>
      <c r="G10" s="54">
        <v>160</v>
      </c>
      <c r="H10" s="54">
        <v>10</v>
      </c>
      <c r="I10" s="54">
        <v>8.6</v>
      </c>
      <c r="J10" s="55">
        <v>8.6</v>
      </c>
    </row>
    <row r="11" spans="1:12" ht="41.4" customHeight="1" thickBot="1">
      <c r="A11" s="17" t="s">
        <v>17</v>
      </c>
      <c r="B11" s="10" t="s">
        <v>25</v>
      </c>
      <c r="C11" s="11"/>
      <c r="D11" s="12" t="s">
        <v>32</v>
      </c>
      <c r="E11" s="13">
        <v>210</v>
      </c>
      <c r="F11" s="14">
        <v>58.51</v>
      </c>
      <c r="G11" s="39">
        <v>255.75</v>
      </c>
      <c r="H11" s="40">
        <v>16.75</v>
      </c>
      <c r="I11" s="40">
        <v>12</v>
      </c>
      <c r="J11" s="40">
        <v>21.5</v>
      </c>
    </row>
    <row r="12" spans="1:12" ht="15" thickBot="1">
      <c r="A12" s="17" t="s">
        <v>18</v>
      </c>
      <c r="B12" s="10" t="s">
        <v>21</v>
      </c>
      <c r="C12" s="18"/>
      <c r="D12" s="19" t="s">
        <v>22</v>
      </c>
      <c r="E12" s="23">
        <v>70</v>
      </c>
      <c r="F12" s="24">
        <v>27.25</v>
      </c>
      <c r="G12" s="24">
        <v>226.1</v>
      </c>
      <c r="H12" s="24">
        <v>3.85</v>
      </c>
      <c r="I12" s="24">
        <v>6.02</v>
      </c>
      <c r="J12" s="30">
        <v>38.15</v>
      </c>
    </row>
    <row r="13" spans="1:12" ht="15" thickBot="1">
      <c r="A13" s="17"/>
      <c r="B13" s="22" t="s">
        <v>20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30">
        <v>14.1</v>
      </c>
    </row>
    <row r="14" spans="1:12" ht="34.799999999999997" customHeight="1">
      <c r="A14" s="17"/>
      <c r="B14" s="25" t="s">
        <v>19</v>
      </c>
      <c r="C14" s="18"/>
      <c r="D14" s="19" t="s">
        <v>27</v>
      </c>
      <c r="E14" s="20">
        <v>200</v>
      </c>
      <c r="F14" s="21">
        <v>2.91</v>
      </c>
      <c r="G14" s="26">
        <v>43.64</v>
      </c>
      <c r="H14" s="26">
        <v>0.12</v>
      </c>
      <c r="I14" s="26">
        <v>0</v>
      </c>
      <c r="J14" s="27">
        <v>12.04</v>
      </c>
    </row>
    <row r="15" spans="1:12" ht="15" thickBot="1">
      <c r="A15" s="17"/>
      <c r="B15" s="29"/>
      <c r="C15" s="29"/>
      <c r="D15" s="41"/>
      <c r="E15" s="23"/>
      <c r="F15" s="24"/>
      <c r="G15" s="42"/>
      <c r="H15" s="42"/>
      <c r="I15" s="42"/>
      <c r="J15" s="43"/>
      <c r="L15" s="44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5"/>
    </row>
    <row r="17" spans="1:10">
      <c r="A17" s="17"/>
      <c r="B17" s="46"/>
      <c r="C17" s="46"/>
      <c r="D17" s="47" t="s">
        <v>23</v>
      </c>
      <c r="E17" s="48">
        <f>SUM(E10:E15)</f>
        <v>710</v>
      </c>
      <c r="F17" s="49">
        <f>SUM(F10:F15)</f>
        <v>120.3</v>
      </c>
      <c r="G17" s="49">
        <f t="shared" ref="G17:J17" si="1">G10+G11+G12+G13+G14</f>
        <v>754.49</v>
      </c>
      <c r="H17" s="49">
        <f t="shared" si="1"/>
        <v>32.97</v>
      </c>
      <c r="I17" s="49">
        <f t="shared" si="1"/>
        <v>26.92</v>
      </c>
      <c r="J17" s="49">
        <f t="shared" si="1"/>
        <v>94.389999999999986</v>
      </c>
    </row>
    <row r="18" spans="1:10" ht="15" thickBot="1">
      <c r="A18" s="28"/>
      <c r="B18" s="31"/>
      <c r="C18" s="31"/>
      <c r="D18" s="32"/>
      <c r="E18" s="33"/>
      <c r="F18" s="34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28</v>
      </c>
      <c r="E4" s="13">
        <v>165</v>
      </c>
      <c r="F4" s="14">
        <v>50.76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36</v>
      </c>
      <c r="B5" s="10" t="s">
        <v>29</v>
      </c>
      <c r="C5" s="18"/>
      <c r="D5" s="19" t="s">
        <v>35</v>
      </c>
      <c r="E5" s="20">
        <v>55</v>
      </c>
      <c r="F5" s="21">
        <v>10.75</v>
      </c>
      <c r="G5">
        <v>7</v>
      </c>
      <c r="H5">
        <v>0.3</v>
      </c>
      <c r="I5">
        <v>0</v>
      </c>
      <c r="J5">
        <v>1.9</v>
      </c>
    </row>
    <row r="6" spans="1:12" ht="37.200000000000003" customHeight="1" thickBot="1">
      <c r="A6" s="17" t="s">
        <v>37</v>
      </c>
      <c r="B6" s="22" t="s">
        <v>19</v>
      </c>
      <c r="C6" s="18"/>
      <c r="D6" s="19" t="s">
        <v>33</v>
      </c>
      <c r="E6" s="23">
        <v>200</v>
      </c>
      <c r="F6" s="24">
        <v>11.15</v>
      </c>
      <c r="G6" s="52">
        <v>88.9</v>
      </c>
      <c r="H6" s="53">
        <v>7.0000000000000007E-2</v>
      </c>
      <c r="I6" s="53">
        <v>0</v>
      </c>
      <c r="J6" s="53">
        <v>22.1</v>
      </c>
    </row>
    <row r="7" spans="1:12" ht="28.2" customHeight="1">
      <c r="A7" s="17"/>
      <c r="B7" s="25" t="s">
        <v>20</v>
      </c>
      <c r="C7" s="18"/>
      <c r="D7" s="19" t="s">
        <v>30</v>
      </c>
      <c r="E7" s="20">
        <v>70</v>
      </c>
      <c r="F7" s="21">
        <v>28.34</v>
      </c>
      <c r="G7" s="26">
        <v>206.4</v>
      </c>
      <c r="H7" s="26">
        <v>19.8</v>
      </c>
      <c r="I7" s="26">
        <v>5</v>
      </c>
      <c r="J7" s="27">
        <v>19.3</v>
      </c>
    </row>
    <row r="8" spans="1:12" ht="15" thickBot="1">
      <c r="A8" s="28"/>
      <c r="B8" s="29"/>
      <c r="C8" s="29"/>
      <c r="D8" s="41"/>
      <c r="E8" s="23"/>
      <c r="F8" s="24"/>
      <c r="G8" s="42"/>
      <c r="H8" s="42"/>
      <c r="I8" s="42"/>
      <c r="J8" s="43"/>
    </row>
    <row r="9" spans="1:12" ht="15" thickBot="1">
      <c r="A9" s="28"/>
      <c r="B9" s="31"/>
      <c r="C9" s="31"/>
      <c r="D9" s="32" t="s">
        <v>23</v>
      </c>
      <c r="E9" s="33">
        <f>E4+E5+E6+E7</f>
        <v>490</v>
      </c>
      <c r="F9" s="34">
        <v>100</v>
      </c>
      <c r="G9" s="34">
        <f t="shared" ref="G9:J9" si="0">G4+G5+G6+G7+G8</f>
        <v>558.29999999999995</v>
      </c>
      <c r="H9" s="34">
        <f t="shared" si="0"/>
        <v>28.87</v>
      </c>
      <c r="I9" s="34">
        <f t="shared" si="0"/>
        <v>14.2</v>
      </c>
      <c r="J9" s="35">
        <f t="shared" si="0"/>
        <v>46</v>
      </c>
    </row>
    <row r="10" spans="1:12" ht="45" customHeight="1" thickBot="1">
      <c r="A10" s="36"/>
      <c r="B10" s="37" t="s">
        <v>24</v>
      </c>
      <c r="C10" s="38"/>
      <c r="D10" s="32" t="s">
        <v>31</v>
      </c>
      <c r="E10" s="33">
        <v>250</v>
      </c>
      <c r="F10" s="34">
        <v>35.979999999999997</v>
      </c>
      <c r="G10" s="54">
        <v>200</v>
      </c>
      <c r="H10" s="54">
        <v>12.5</v>
      </c>
      <c r="I10" s="54">
        <v>10.75</v>
      </c>
      <c r="J10" s="55">
        <v>10.75</v>
      </c>
    </row>
    <row r="11" spans="1:12" ht="41.4" customHeight="1" thickBot="1">
      <c r="A11" s="17" t="s">
        <v>36</v>
      </c>
      <c r="B11" s="10" t="s">
        <v>25</v>
      </c>
      <c r="C11" s="11"/>
      <c r="D11" s="12" t="s">
        <v>32</v>
      </c>
      <c r="E11" s="13">
        <v>220</v>
      </c>
      <c r="F11" s="14">
        <v>61.3</v>
      </c>
      <c r="G11" s="39">
        <v>267.29000000000002</v>
      </c>
      <c r="H11" s="40">
        <v>17.54</v>
      </c>
      <c r="I11" s="40">
        <v>12.57</v>
      </c>
      <c r="J11" s="40">
        <v>22.52</v>
      </c>
    </row>
    <row r="12" spans="1:12" ht="15" thickBot="1">
      <c r="A12" s="17" t="s">
        <v>37</v>
      </c>
      <c r="B12" s="10" t="s">
        <v>21</v>
      </c>
      <c r="C12" s="18"/>
      <c r="D12" s="19" t="s">
        <v>22</v>
      </c>
      <c r="E12" s="23">
        <v>70</v>
      </c>
      <c r="F12" s="24">
        <v>27.25</v>
      </c>
      <c r="G12" s="24">
        <v>226.1</v>
      </c>
      <c r="H12" s="24">
        <v>3.85</v>
      </c>
      <c r="I12" s="24">
        <v>6.02</v>
      </c>
      <c r="J12" s="30">
        <v>38.15</v>
      </c>
    </row>
    <row r="13" spans="1:12" ht="15" thickBot="1">
      <c r="A13" s="17"/>
      <c r="B13" s="22" t="s">
        <v>20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30">
        <v>14.1</v>
      </c>
    </row>
    <row r="14" spans="1:12" ht="34.799999999999997" customHeight="1">
      <c r="A14" s="17"/>
      <c r="B14" s="25" t="s">
        <v>19</v>
      </c>
      <c r="C14" s="18"/>
      <c r="D14" s="19" t="s">
        <v>27</v>
      </c>
      <c r="E14" s="20">
        <v>200</v>
      </c>
      <c r="F14" s="21">
        <v>2.91</v>
      </c>
      <c r="G14" s="26">
        <v>43.64</v>
      </c>
      <c r="H14" s="26">
        <v>0.12</v>
      </c>
      <c r="I14" s="26">
        <v>0</v>
      </c>
      <c r="J14" s="27">
        <v>12.04</v>
      </c>
    </row>
    <row r="15" spans="1:12" ht="15" thickBot="1">
      <c r="A15" s="17"/>
      <c r="B15" s="29"/>
      <c r="C15" s="29"/>
      <c r="D15" s="41"/>
      <c r="E15" s="23"/>
      <c r="F15" s="24"/>
      <c r="G15" s="42"/>
      <c r="H15" s="42"/>
      <c r="I15" s="42"/>
      <c r="J15" s="43"/>
      <c r="L15" s="44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5"/>
    </row>
    <row r="17" spans="1:10">
      <c r="A17" s="17"/>
      <c r="B17" s="46"/>
      <c r="C17" s="46"/>
      <c r="D17" s="47" t="s">
        <v>23</v>
      </c>
      <c r="E17" s="48">
        <f>SUM(E10:E15)</f>
        <v>770</v>
      </c>
      <c r="F17" s="49">
        <f>SUM(F10:F15)</f>
        <v>130.28</v>
      </c>
      <c r="G17" s="49">
        <f t="shared" ref="G17:J17" si="1">G10+G11+G12+G13+G14</f>
        <v>806.03</v>
      </c>
      <c r="H17" s="49">
        <f t="shared" si="1"/>
        <v>36.26</v>
      </c>
      <c r="I17" s="49">
        <f t="shared" si="1"/>
        <v>29.64</v>
      </c>
      <c r="J17" s="49">
        <f t="shared" si="1"/>
        <v>97.559999999999974</v>
      </c>
    </row>
    <row r="18" spans="1:10" ht="15" thickBot="1">
      <c r="A18" s="28"/>
      <c r="B18" s="31"/>
      <c r="C18" s="31"/>
      <c r="D18" s="32"/>
      <c r="E18" s="33"/>
      <c r="F18" s="34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F1" sqref="F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42</v>
      </c>
      <c r="E1" t="s">
        <v>2</v>
      </c>
      <c r="F1" s="4" t="s">
        <v>41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28</v>
      </c>
      <c r="E4" s="13">
        <v>165</v>
      </c>
      <c r="F4" s="14">
        <v>50.76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17</v>
      </c>
      <c r="B5" s="10" t="s">
        <v>29</v>
      </c>
      <c r="C5" s="18"/>
      <c r="D5" s="19"/>
      <c r="E5" s="20"/>
      <c r="F5" s="21"/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33</v>
      </c>
      <c r="E6" s="23">
        <v>200</v>
      </c>
      <c r="F6" s="24">
        <v>11.15</v>
      </c>
      <c r="G6" s="52">
        <v>88.9</v>
      </c>
      <c r="H6" s="53">
        <v>7.0000000000000007E-2</v>
      </c>
      <c r="I6" s="53">
        <v>0</v>
      </c>
      <c r="J6" s="53">
        <v>22.1</v>
      </c>
    </row>
    <row r="7" spans="1:12" ht="28.2" customHeight="1">
      <c r="A7" s="17"/>
      <c r="B7" s="25" t="s">
        <v>20</v>
      </c>
      <c r="C7" s="18"/>
      <c r="D7" s="19" t="s">
        <v>30</v>
      </c>
      <c r="E7" s="20">
        <v>70</v>
      </c>
      <c r="F7" s="21">
        <v>28.34</v>
      </c>
      <c r="G7" s="26">
        <v>206.4</v>
      </c>
      <c r="H7" s="26">
        <v>19.8</v>
      </c>
      <c r="I7" s="26">
        <v>5</v>
      </c>
      <c r="J7" s="27">
        <v>19.3</v>
      </c>
    </row>
    <row r="8" spans="1:12" ht="15" thickBot="1">
      <c r="A8" s="28"/>
      <c r="B8" s="29"/>
      <c r="C8" s="29"/>
      <c r="D8" s="41"/>
      <c r="E8" s="23"/>
      <c r="F8" s="24"/>
      <c r="G8" s="42"/>
      <c r="H8" s="42"/>
      <c r="I8" s="42"/>
      <c r="J8" s="43"/>
    </row>
    <row r="9" spans="1:12" ht="15" thickBot="1">
      <c r="A9" s="28"/>
      <c r="B9" s="31"/>
      <c r="C9" s="31"/>
      <c r="D9" s="32" t="s">
        <v>23</v>
      </c>
      <c r="E9" s="33">
        <f>E4+E5+E6+E7</f>
        <v>435</v>
      </c>
      <c r="F9" s="34">
        <f>SUM(F4:F8)</f>
        <v>90.25</v>
      </c>
      <c r="G9" s="34">
        <f t="shared" ref="G9:J9" si="0">G4+G5+G6+G7+G8</f>
        <v>551.29999999999995</v>
      </c>
      <c r="H9" s="34">
        <f t="shared" si="0"/>
        <v>28.57</v>
      </c>
      <c r="I9" s="34">
        <f t="shared" si="0"/>
        <v>14.2</v>
      </c>
      <c r="J9" s="35">
        <f t="shared" si="0"/>
        <v>44.1</v>
      </c>
    </row>
    <row r="10" spans="1:12" ht="45" customHeight="1" thickBot="1">
      <c r="A10" s="36"/>
      <c r="B10" s="37" t="s">
        <v>24</v>
      </c>
      <c r="C10" s="38"/>
      <c r="D10" s="32" t="s">
        <v>31</v>
      </c>
      <c r="E10" s="33">
        <v>200</v>
      </c>
      <c r="F10" s="34">
        <v>28.79</v>
      </c>
      <c r="G10" s="54">
        <v>160</v>
      </c>
      <c r="H10" s="54">
        <v>10</v>
      </c>
      <c r="I10" s="54">
        <v>8.6</v>
      </c>
      <c r="J10" s="55">
        <v>8.6</v>
      </c>
    </row>
    <row r="11" spans="1:12" ht="41.4" customHeight="1" thickBot="1">
      <c r="A11" s="17" t="s">
        <v>17</v>
      </c>
      <c r="B11" s="10" t="s">
        <v>25</v>
      </c>
      <c r="C11" s="11"/>
      <c r="D11" s="12" t="s">
        <v>32</v>
      </c>
      <c r="E11" s="13">
        <v>210</v>
      </c>
      <c r="F11" s="14">
        <v>58.51</v>
      </c>
      <c r="G11" s="39">
        <v>255.75</v>
      </c>
      <c r="H11" s="40">
        <v>16.75</v>
      </c>
      <c r="I11" s="40">
        <v>12</v>
      </c>
      <c r="J11" s="40">
        <v>21.5</v>
      </c>
    </row>
    <row r="12" spans="1:12" ht="15" thickBot="1">
      <c r="A12" s="17" t="s">
        <v>18</v>
      </c>
      <c r="B12" s="10" t="s">
        <v>21</v>
      </c>
      <c r="C12" s="18"/>
      <c r="D12" s="19" t="s">
        <v>22</v>
      </c>
      <c r="E12" s="23">
        <v>70</v>
      </c>
      <c r="F12" s="24">
        <v>27.25</v>
      </c>
      <c r="G12" s="24">
        <v>226.1</v>
      </c>
      <c r="H12" s="24">
        <v>3.85</v>
      </c>
      <c r="I12" s="24">
        <v>6.02</v>
      </c>
      <c r="J12" s="30">
        <v>38.15</v>
      </c>
    </row>
    <row r="13" spans="1:12" ht="15" thickBot="1">
      <c r="A13" s="17"/>
      <c r="B13" s="22" t="s">
        <v>20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30">
        <v>14.1</v>
      </c>
    </row>
    <row r="14" spans="1:12" ht="34.799999999999997" customHeight="1">
      <c r="A14" s="17"/>
      <c r="B14" s="25" t="s">
        <v>19</v>
      </c>
      <c r="C14" s="18"/>
      <c r="D14" s="19" t="s">
        <v>27</v>
      </c>
      <c r="E14" s="20">
        <v>200</v>
      </c>
      <c r="F14" s="21">
        <v>2.91</v>
      </c>
      <c r="G14" s="26">
        <v>43.64</v>
      </c>
      <c r="H14" s="26">
        <v>0.12</v>
      </c>
      <c r="I14" s="26">
        <v>0</v>
      </c>
      <c r="J14" s="27">
        <v>12.04</v>
      </c>
    </row>
    <row r="15" spans="1:12" ht="15" thickBot="1">
      <c r="A15" s="17"/>
      <c r="B15" s="29"/>
      <c r="C15" s="29"/>
      <c r="D15" s="41"/>
      <c r="E15" s="23"/>
      <c r="F15" s="24"/>
      <c r="G15" s="42"/>
      <c r="H15" s="42"/>
      <c r="I15" s="42"/>
      <c r="J15" s="43"/>
      <c r="L15" s="44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5"/>
    </row>
    <row r="17" spans="1:10">
      <c r="A17" s="17"/>
      <c r="B17" s="46"/>
      <c r="C17" s="46"/>
      <c r="D17" s="47" t="s">
        <v>23</v>
      </c>
      <c r="E17" s="48">
        <f>SUM(E10:E15)</f>
        <v>710</v>
      </c>
      <c r="F17" s="49">
        <f>SUM(F10:F15)</f>
        <v>120.3</v>
      </c>
      <c r="G17" s="49">
        <f t="shared" ref="G17:J17" si="1">G10+G11+G12+G13+G14</f>
        <v>754.49</v>
      </c>
      <c r="H17" s="49">
        <f t="shared" si="1"/>
        <v>32.97</v>
      </c>
      <c r="I17" s="49">
        <f t="shared" si="1"/>
        <v>26.92</v>
      </c>
      <c r="J17" s="49">
        <f t="shared" si="1"/>
        <v>94.389999999999986</v>
      </c>
    </row>
    <row r="18" spans="1:10" ht="15" thickBot="1">
      <c r="A18" s="28"/>
      <c r="B18" s="31" t="s">
        <v>38</v>
      </c>
      <c r="C18" s="31"/>
      <c r="D18" s="32" t="s">
        <v>39</v>
      </c>
      <c r="E18" s="33">
        <v>110</v>
      </c>
      <c r="F18" s="34">
        <v>20</v>
      </c>
      <c r="G18" s="50">
        <v>51.7</v>
      </c>
      <c r="H18" s="50">
        <v>0.44</v>
      </c>
      <c r="I18" s="50">
        <v>0.44</v>
      </c>
      <c r="J18" s="51">
        <v>10.78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5" sqref="L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28</v>
      </c>
      <c r="E4" s="13">
        <v>165</v>
      </c>
      <c r="F4" s="14">
        <v>50.76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36</v>
      </c>
      <c r="B5" s="10" t="s">
        <v>29</v>
      </c>
      <c r="C5" s="18"/>
      <c r="D5" s="19" t="s">
        <v>35</v>
      </c>
      <c r="E5" s="20">
        <v>55</v>
      </c>
      <c r="F5" s="21">
        <v>10.75</v>
      </c>
      <c r="G5">
        <v>7</v>
      </c>
      <c r="H5">
        <v>0.3</v>
      </c>
      <c r="I5">
        <v>0</v>
      </c>
      <c r="J5">
        <v>1.9</v>
      </c>
    </row>
    <row r="6" spans="1:12" ht="37.200000000000003" customHeight="1" thickBot="1">
      <c r="A6" s="17" t="s">
        <v>37</v>
      </c>
      <c r="B6" s="22" t="s">
        <v>19</v>
      </c>
      <c r="C6" s="18"/>
      <c r="D6" s="19" t="s">
        <v>33</v>
      </c>
      <c r="E6" s="23">
        <v>200</v>
      </c>
      <c r="F6" s="24">
        <v>11.15</v>
      </c>
      <c r="G6" s="52">
        <v>88.9</v>
      </c>
      <c r="H6" s="53">
        <v>7.0000000000000007E-2</v>
      </c>
      <c r="I6" s="53">
        <v>0</v>
      </c>
      <c r="J6" s="53">
        <v>22.1</v>
      </c>
    </row>
    <row r="7" spans="1:12" ht="28.2" customHeight="1">
      <c r="A7" s="17"/>
      <c r="B7" s="25" t="s">
        <v>20</v>
      </c>
      <c r="C7" s="18"/>
      <c r="D7" s="19" t="s">
        <v>30</v>
      </c>
      <c r="E7" s="20">
        <v>70</v>
      </c>
      <c r="F7" s="21">
        <v>28.34</v>
      </c>
      <c r="G7" s="26">
        <v>206.4</v>
      </c>
      <c r="H7" s="26">
        <v>19.8</v>
      </c>
      <c r="I7" s="26">
        <v>5</v>
      </c>
      <c r="J7" s="27">
        <v>19.3</v>
      </c>
    </row>
    <row r="8" spans="1:12" ht="15" thickBot="1">
      <c r="A8" s="28"/>
      <c r="B8" s="29"/>
      <c r="C8" s="29"/>
      <c r="D8" s="41"/>
      <c r="E8" s="23"/>
      <c r="F8" s="24"/>
      <c r="G8" s="42"/>
      <c r="H8" s="42"/>
      <c r="I8" s="42"/>
      <c r="J8" s="43"/>
    </row>
    <row r="9" spans="1:12" ht="15" thickBot="1">
      <c r="A9" s="28"/>
      <c r="B9" s="31"/>
      <c r="C9" s="31"/>
      <c r="D9" s="32" t="s">
        <v>23</v>
      </c>
      <c r="E9" s="33">
        <f>E4+E5+E6+E7</f>
        <v>490</v>
      </c>
      <c r="F9" s="34">
        <v>100</v>
      </c>
      <c r="G9" s="34">
        <f t="shared" ref="G9:J9" si="0">G4+G5+G6+G7+G8</f>
        <v>558.29999999999995</v>
      </c>
      <c r="H9" s="34">
        <f t="shared" si="0"/>
        <v>28.87</v>
      </c>
      <c r="I9" s="34">
        <f t="shared" si="0"/>
        <v>14.2</v>
      </c>
      <c r="J9" s="35">
        <f t="shared" si="0"/>
        <v>46</v>
      </c>
    </row>
    <row r="10" spans="1:12" ht="45" customHeight="1" thickBot="1">
      <c r="A10" s="36"/>
      <c r="B10" s="37" t="s">
        <v>24</v>
      </c>
      <c r="C10" s="38"/>
      <c r="D10" s="32" t="s">
        <v>31</v>
      </c>
      <c r="E10" s="33">
        <v>250</v>
      </c>
      <c r="F10" s="34">
        <v>35.979999999999997</v>
      </c>
      <c r="G10" s="54">
        <v>200</v>
      </c>
      <c r="H10" s="54">
        <v>12.5</v>
      </c>
      <c r="I10" s="54">
        <v>10.75</v>
      </c>
      <c r="J10" s="55">
        <v>10.75</v>
      </c>
    </row>
    <row r="11" spans="1:12" ht="41.4" customHeight="1" thickBot="1">
      <c r="A11" s="17" t="s">
        <v>36</v>
      </c>
      <c r="B11" s="10" t="s">
        <v>25</v>
      </c>
      <c r="C11" s="11"/>
      <c r="D11" s="12" t="s">
        <v>32</v>
      </c>
      <c r="E11" s="13">
        <v>220</v>
      </c>
      <c r="F11" s="14">
        <v>61.3</v>
      </c>
      <c r="G11" s="39">
        <v>267.29000000000002</v>
      </c>
      <c r="H11" s="40">
        <v>17.54</v>
      </c>
      <c r="I11" s="40">
        <v>12.57</v>
      </c>
      <c r="J11" s="40">
        <v>22.52</v>
      </c>
    </row>
    <row r="12" spans="1:12" ht="15" thickBot="1">
      <c r="A12" s="17" t="s">
        <v>37</v>
      </c>
      <c r="B12" s="10" t="s">
        <v>21</v>
      </c>
      <c r="C12" s="18"/>
      <c r="D12" s="19" t="s">
        <v>22</v>
      </c>
      <c r="E12" s="23">
        <v>70</v>
      </c>
      <c r="F12" s="24">
        <v>27.25</v>
      </c>
      <c r="G12" s="24">
        <v>226.1</v>
      </c>
      <c r="H12" s="24">
        <v>3.85</v>
      </c>
      <c r="I12" s="24">
        <v>6.02</v>
      </c>
      <c r="J12" s="30">
        <v>38.15</v>
      </c>
    </row>
    <row r="13" spans="1:12" ht="15" thickBot="1">
      <c r="A13" s="17"/>
      <c r="B13" s="22" t="s">
        <v>20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30">
        <v>14.1</v>
      </c>
    </row>
    <row r="14" spans="1:12" ht="34.799999999999997" customHeight="1">
      <c r="A14" s="17"/>
      <c r="B14" s="25" t="s">
        <v>19</v>
      </c>
      <c r="C14" s="18"/>
      <c r="D14" s="19" t="s">
        <v>27</v>
      </c>
      <c r="E14" s="20">
        <v>200</v>
      </c>
      <c r="F14" s="21">
        <v>2.91</v>
      </c>
      <c r="G14" s="26">
        <v>43.64</v>
      </c>
      <c r="H14" s="26">
        <v>0.12</v>
      </c>
      <c r="I14" s="26">
        <v>0</v>
      </c>
      <c r="J14" s="27">
        <v>12.04</v>
      </c>
    </row>
    <row r="15" spans="1:12" ht="15" thickBot="1">
      <c r="A15" s="17"/>
      <c r="B15" s="29"/>
      <c r="C15" s="29"/>
      <c r="D15" s="41"/>
      <c r="E15" s="23"/>
      <c r="F15" s="24"/>
      <c r="G15" s="42"/>
      <c r="H15" s="42"/>
      <c r="I15" s="42"/>
      <c r="J15" s="43"/>
      <c r="L15" s="44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5"/>
    </row>
    <row r="17" spans="1:10">
      <c r="A17" s="17"/>
      <c r="B17" s="46"/>
      <c r="C17" s="46"/>
      <c r="D17" s="47" t="s">
        <v>23</v>
      </c>
      <c r="E17" s="48">
        <f>SUM(E10:E15)</f>
        <v>770</v>
      </c>
      <c r="F17" s="49">
        <f>SUM(F10:F15)</f>
        <v>130.28</v>
      </c>
      <c r="G17" s="49">
        <f t="shared" ref="G17:J17" si="1">G10+G11+G12+G13+G14</f>
        <v>806.03</v>
      </c>
      <c r="H17" s="49">
        <f t="shared" si="1"/>
        <v>36.26</v>
      </c>
      <c r="I17" s="49">
        <f t="shared" si="1"/>
        <v>29.64</v>
      </c>
      <c r="J17" s="49">
        <f t="shared" si="1"/>
        <v>97.559999999999974</v>
      </c>
    </row>
    <row r="18" spans="1:10" ht="15" thickBot="1">
      <c r="A18" s="28"/>
      <c r="B18" s="31" t="s">
        <v>38</v>
      </c>
      <c r="C18" s="31"/>
      <c r="D18" s="32" t="s">
        <v>39</v>
      </c>
      <c r="E18" s="33">
        <v>110</v>
      </c>
      <c r="F18" s="34">
        <v>20</v>
      </c>
      <c r="G18" s="50">
        <v>51.7</v>
      </c>
      <c r="H18" s="50">
        <v>0.44</v>
      </c>
      <c r="I18" s="50">
        <v>0.44</v>
      </c>
      <c r="J18" s="51">
        <v>10.78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</vt:lpstr>
      <vt:lpstr>64 льгота</vt:lpstr>
      <vt:lpstr>буйко 29бесп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2024-11-14T13:58:48Z</dcterms:modified>
</cp:coreProperties>
</file>