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64 бесплат" sheetId="1" r:id="rId1"/>
    <sheet name="64 льгота" sheetId="2" r:id="rId2"/>
    <sheet name="буйко 29 беспл" sheetId="3" r:id="rId3"/>
    <sheet name="буйко 29 льгота" sheetId="4" r:id="rId4"/>
  </sheets>
  <calcPr calcId="124519"/>
</workbook>
</file>

<file path=xl/calcChain.xml><?xml version="1.0" encoding="utf-8"?>
<calcChain xmlns="http://schemas.openxmlformats.org/spreadsheetml/2006/main">
  <c r="K18" i="4"/>
  <c r="J18"/>
  <c r="I18"/>
  <c r="H18"/>
  <c r="G18"/>
  <c r="F18"/>
  <c r="E18"/>
  <c r="K10"/>
  <c r="J10"/>
  <c r="I10"/>
  <c r="H10"/>
  <c r="G10"/>
  <c r="F10"/>
  <c r="K18" i="3"/>
  <c r="J18"/>
  <c r="I18"/>
  <c r="H18"/>
  <c r="G18"/>
  <c r="F18"/>
  <c r="E18"/>
  <c r="K10"/>
  <c r="J10"/>
  <c r="I10"/>
  <c r="H10"/>
  <c r="G10"/>
  <c r="F10"/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<sst xmlns="http://schemas.openxmlformats.org/spreadsheetml/2006/main" count="184" uniqueCount="47">
  <si>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</si>
  <si>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</si>
  <si>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</si>
  <si>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</si>
  <si>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</si>
  <si>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</si>
  <si>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</si>
  <si>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</si>
  <si>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</si>
  <si>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</si>
  <si>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</si>
  <si>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</si>
  <si>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</si>
  <si>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</si>
  <si>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</si>
  <si>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</si>
  <si>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</si>
  <si>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</si>
  <si>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</si>
  <si>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1-4классы</t>
  </si>
  <si>
    <t>напиток</t>
  </si>
  <si>
    <t>бесплатное питание</t>
  </si>
  <si>
    <t>фрукт</t>
  </si>
  <si>
    <t>яблоко</t>
  </si>
  <si>
    <t>Итого за прием;</t>
  </si>
  <si>
    <t>первое</t>
  </si>
  <si>
    <t>1-4 классы</t>
  </si>
  <si>
    <t>гарнир</t>
  </si>
  <si>
    <t>компот из кураги(курага,сахар)</t>
  </si>
  <si>
    <t>хлеб  1 сорт</t>
  </si>
  <si>
    <t>суп картофельный с фрикадельками(мясо говядина,картофель,мясо свинина,хлеб,морковь,лук,соль,масло сливочное)</t>
  </si>
  <si>
    <t>макароны отварные(макароны ,масло сливочное,соль)</t>
  </si>
  <si>
    <t>суфле из птицы(филе птицы,мука,молоко,яйцо,лук,масло сливочное)</t>
  </si>
  <si>
    <t>макароны отварные с сыром(масло сливочное,сыр,макароны т/с,соль),150/5/20</t>
  </si>
  <si>
    <t>бутерброд с повидлом(батон,повидло)50/30/</t>
  </si>
  <si>
    <t>печенье</t>
  </si>
  <si>
    <t>2024.11.19.</t>
  </si>
  <si>
    <t>5-11 классы</t>
  </si>
  <si>
    <t>льготное питание</t>
  </si>
  <si>
    <t>каша"Дружба"молочная(молоко 3,2%,крупа пшено,рис,сахар,масло сливочное)</t>
  </si>
  <si>
    <t>цикорий на молоке(молоко 3,2%,цикорий)</t>
  </si>
  <si>
    <t>бутерброд с повидлом(батон,повидло,масло)50/30/10</t>
  </si>
  <si>
    <t>полдник</t>
  </si>
  <si>
    <t>сок т/п</t>
  </si>
  <si>
    <t>сладкое</t>
  </si>
  <si>
    <t>буйко 29</t>
  </si>
  <si>
    <t>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</si>
</sst>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activeCell="A4"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36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33</v>
      </c>
      <c r="E4" s="14">
        <v>100</v>
      </c>
      <c r="F4" s="14">
        <v>175</v>
      </c>
      <c r="G4" s="15">
        <v>36.69</v>
      </c>
      <c r="H4" s="16">
        <v>355.5</v>
      </c>
      <c r="I4" s="16">
        <v>16.579999999999998</v>
      </c>
      <c r="J4" s="16">
        <v>9.77</v>
      </c>
      <c r="K4" s="17">
        <v>17.670000000000002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34</v>
      </c>
      <c r="E5" s="14">
        <v>160</v>
      </c>
      <c r="F5" s="14">
        <v>80</v>
      </c>
      <c r="G5" s="15">
        <v>16.98</v>
      </c>
      <c r="H5" s="16">
        <v>117.72</v>
      </c>
      <c r="I5" s="16">
        <v>1.38</v>
      </c>
      <c r="J5" s="16">
        <v>3</v>
      </c>
      <c r="K5" s="17">
        <v>21.3</v>
      </c>
      <c r="M5" s="18"/>
      <c r="N5" s="18"/>
    </row>
    <row r="6" spans="1:14" ht="15" thickBot="1">
      <c r="A6" s="21" t="s">
        <v>19</v>
      </c>
      <c r="B6" s="22" t="s">
        <v>20</v>
      </c>
      <c r="C6" s="20">
        <v>715</v>
      </c>
      <c r="D6" s="23" t="s">
        <v>28</v>
      </c>
      <c r="E6" s="24">
        <v>200</v>
      </c>
      <c r="F6" s="24">
        <v>200</v>
      </c>
      <c r="G6" s="25">
        <v>9.1999999999999993</v>
      </c>
      <c r="H6" s="26">
        <v>79.599999999999994</v>
      </c>
      <c r="I6" s="26">
        <v>1.2</v>
      </c>
      <c r="J6" s="26">
        <v>0</v>
      </c>
      <c r="K6" s="27">
        <v>19.399999999999999</v>
      </c>
    </row>
    <row r="7" spans="1:14" ht="15" thickBot="1">
      <c r="A7" s="21" t="s">
        <v>21</v>
      </c>
      <c r="B7" s="28" t="s">
        <v>22</v>
      </c>
      <c r="C7" s="20"/>
      <c r="D7" s="23" t="s">
        <v>23</v>
      </c>
      <c r="E7" s="24">
        <v>40</v>
      </c>
      <c r="F7" s="24">
        <v>110</v>
      </c>
      <c r="G7" s="25">
        <v>27.34</v>
      </c>
      <c r="H7" s="25">
        <v>51.7</v>
      </c>
      <c r="I7" s="25">
        <v>0.44</v>
      </c>
      <c r="J7" s="25">
        <v>0.44</v>
      </c>
      <c r="K7" s="29">
        <v>10.78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565</v>
      </c>
      <c r="G10" s="37">
        <f>SUM(G4:G9)</f>
        <v>90.210000000000008</v>
      </c>
      <c r="H10" s="37">
        <f>SUM(H4:H9)</f>
        <v>604.5200000000001</v>
      </c>
      <c r="I10" s="37">
        <f t="shared" ref="I10:K10" si="0">I4+I6+I7+I8+I9</f>
        <v>18.22</v>
      </c>
      <c r="J10" s="37">
        <f t="shared" si="0"/>
        <v>10.209999999999999</v>
      </c>
      <c r="K10" s="38">
        <f t="shared" si="0"/>
        <v>47.85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30</v>
      </c>
      <c r="E11" s="42">
        <v>200</v>
      </c>
      <c r="F11" s="42">
        <v>200</v>
      </c>
      <c r="G11" s="43">
        <v>26.3</v>
      </c>
      <c r="H11" s="44">
        <v>106</v>
      </c>
      <c r="I11" s="45">
        <v>4</v>
      </c>
      <c r="J11" s="45">
        <v>8</v>
      </c>
      <c r="K11" s="46">
        <v>4</v>
      </c>
    </row>
    <row r="12" spans="1:14" ht="43.2" customHeight="1" thickBot="1">
      <c r="A12" s="21" t="s">
        <v>26</v>
      </c>
      <c r="B12" s="11" t="s">
        <v>16</v>
      </c>
      <c r="C12" s="12" t="s">
        <v>17</v>
      </c>
      <c r="D12" s="13" t="s">
        <v>31</v>
      </c>
      <c r="E12" s="14">
        <v>100</v>
      </c>
      <c r="F12" s="14">
        <v>150</v>
      </c>
      <c r="G12" s="15">
        <v>18.079999999999998</v>
      </c>
      <c r="H12" s="16">
        <v>288.10000000000002</v>
      </c>
      <c r="I12" s="16">
        <v>11.18</v>
      </c>
      <c r="J12" s="16">
        <v>4.37</v>
      </c>
      <c r="K12" s="17">
        <v>17.670000000000002</v>
      </c>
    </row>
    <row r="13" spans="1:14" ht="38.4" customHeight="1">
      <c r="A13" s="21" t="s">
        <v>21</v>
      </c>
      <c r="B13" s="11" t="s">
        <v>27</v>
      </c>
      <c r="C13" s="20">
        <v>150</v>
      </c>
      <c r="D13" s="13" t="s">
        <v>32</v>
      </c>
      <c r="E13" s="14">
        <v>160</v>
      </c>
      <c r="F13" s="14">
        <v>100</v>
      </c>
      <c r="G13" s="15">
        <v>59.82</v>
      </c>
      <c r="H13" s="16">
        <v>188</v>
      </c>
      <c r="I13" s="16">
        <v>15</v>
      </c>
      <c r="J13" s="16">
        <v>13.6</v>
      </c>
      <c r="K13" s="17">
        <v>3.7</v>
      </c>
    </row>
    <row r="14" spans="1:14" ht="15" thickBot="1">
      <c r="A14" s="21"/>
      <c r="B14" s="22" t="s">
        <v>20</v>
      </c>
      <c r="C14" s="20">
        <v>715</v>
      </c>
      <c r="D14" s="23" t="s">
        <v>28</v>
      </c>
      <c r="E14" s="24">
        <v>200</v>
      </c>
      <c r="F14" s="24">
        <v>200</v>
      </c>
      <c r="G14" s="25">
        <v>9.1999999999999993</v>
      </c>
      <c r="H14" s="26">
        <v>79.599999999999994</v>
      </c>
      <c r="I14" s="26">
        <v>1.2</v>
      </c>
      <c r="J14" s="26">
        <v>0</v>
      </c>
      <c r="K14" s="27">
        <v>19.399999999999999</v>
      </c>
    </row>
    <row r="15" spans="1:14" ht="34.200000000000003" customHeight="1" thickBot="1">
      <c r="A15" s="21"/>
      <c r="B15" s="28" t="s">
        <v>18</v>
      </c>
      <c r="C15" s="20"/>
      <c r="D15" s="23" t="s">
        <v>29</v>
      </c>
      <c r="E15" s="24">
        <v>40</v>
      </c>
      <c r="F15" s="24">
        <v>30</v>
      </c>
      <c r="G15" s="25">
        <v>2.84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 t="s">
        <v>35</v>
      </c>
      <c r="E16" s="24"/>
      <c r="F16" s="24">
        <v>25</v>
      </c>
      <c r="G16" s="25">
        <v>4.29</v>
      </c>
      <c r="H16" s="26">
        <v>93.02</v>
      </c>
      <c r="I16" s="26">
        <v>1.1499999999999999</v>
      </c>
      <c r="J16" s="26">
        <v>5.27</v>
      </c>
      <c r="K16" s="27">
        <v>10.35</v>
      </c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705</v>
      </c>
      <c r="G18" s="53">
        <f>SUM(G11:G17)</f>
        <v>120.53</v>
      </c>
      <c r="H18" s="53">
        <f>SUM(H11:H16)</f>
        <v>823.72</v>
      </c>
      <c r="I18" s="53">
        <f t="shared" ref="I18:K18" si="1">SUM(I11:I16)</f>
        <v>34.779999999999994</v>
      </c>
      <c r="J18" s="53">
        <f t="shared" si="1"/>
        <v>31.54</v>
      </c>
      <c r="K18" s="53">
        <f t="shared" si="1"/>
        <v>69.22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N15" sqref="N15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36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33</v>
      </c>
      <c r="E4" s="14">
        <v>100</v>
      </c>
      <c r="F4" s="14">
        <v>200</v>
      </c>
      <c r="G4" s="15">
        <v>41.93</v>
      </c>
      <c r="H4" s="16">
        <v>406.28</v>
      </c>
      <c r="I4" s="16">
        <v>18.95</v>
      </c>
      <c r="J4" s="16">
        <v>11.16</v>
      </c>
      <c r="K4" s="17">
        <v>20.190000000000001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34</v>
      </c>
      <c r="E5" s="14">
        <v>160</v>
      </c>
      <c r="F5" s="14">
        <v>80</v>
      </c>
      <c r="G5" s="15">
        <v>16.98</v>
      </c>
      <c r="H5" s="16">
        <v>117.72</v>
      </c>
      <c r="I5" s="16">
        <v>1.38</v>
      </c>
      <c r="J5" s="16">
        <v>3</v>
      </c>
      <c r="K5" s="17">
        <v>21.3</v>
      </c>
      <c r="M5" s="18"/>
      <c r="N5" s="18"/>
    </row>
    <row r="6" spans="1:14" ht="15" thickBot="1">
      <c r="A6" s="21" t="s">
        <v>37</v>
      </c>
      <c r="B6" s="22" t="s">
        <v>20</v>
      </c>
      <c r="C6" s="20">
        <v>715</v>
      </c>
      <c r="D6" s="23" t="s">
        <v>28</v>
      </c>
      <c r="E6" s="24">
        <v>200</v>
      </c>
      <c r="F6" s="24">
        <v>200</v>
      </c>
      <c r="G6" s="25">
        <v>9.1999999999999993</v>
      </c>
      <c r="H6" s="26">
        <v>79.599999999999994</v>
      </c>
      <c r="I6" s="26">
        <v>1.2</v>
      </c>
      <c r="J6" s="26">
        <v>0</v>
      </c>
      <c r="K6" s="27">
        <v>19.399999999999999</v>
      </c>
    </row>
    <row r="7" spans="1:14" ht="15" thickBot="1">
      <c r="A7" s="21" t="s">
        <v>38</v>
      </c>
      <c r="B7" s="28" t="s">
        <v>22</v>
      </c>
      <c r="C7" s="20"/>
      <c r="D7" s="23" t="s">
        <v>23</v>
      </c>
      <c r="E7" s="24">
        <v>40</v>
      </c>
      <c r="F7" s="24">
        <v>130</v>
      </c>
      <c r="G7" s="25">
        <v>32.31</v>
      </c>
      <c r="H7" s="25">
        <v>61.1</v>
      </c>
      <c r="I7" s="25">
        <v>0.52</v>
      </c>
      <c r="J7" s="25">
        <v>0.52</v>
      </c>
      <c r="K7" s="29">
        <v>12.74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610</v>
      </c>
      <c r="G10" s="37">
        <f>SUM(G4:G9)</f>
        <v>100.42</v>
      </c>
      <c r="H10" s="37">
        <f>SUM(H4:H9)</f>
        <v>664.7</v>
      </c>
      <c r="I10" s="37">
        <f t="shared" ref="I10:K10" si="0">I4+I6+I7+I8+I9</f>
        <v>20.669999999999998</v>
      </c>
      <c r="J10" s="37">
        <f t="shared" si="0"/>
        <v>11.68</v>
      </c>
      <c r="K10" s="38">
        <f t="shared" si="0"/>
        <v>52.330000000000005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30</v>
      </c>
      <c r="E11" s="42">
        <v>200</v>
      </c>
      <c r="F11" s="42">
        <v>250</v>
      </c>
      <c r="G11" s="43">
        <v>32.880000000000003</v>
      </c>
      <c r="H11" s="44">
        <v>132.5</v>
      </c>
      <c r="I11" s="45">
        <v>5</v>
      </c>
      <c r="J11" s="45">
        <v>10</v>
      </c>
      <c r="K11" s="46">
        <v>5</v>
      </c>
    </row>
    <row r="12" spans="1:14" ht="43.2" customHeight="1" thickBot="1">
      <c r="A12" s="21" t="s">
        <v>37</v>
      </c>
      <c r="B12" s="11" t="s">
        <v>16</v>
      </c>
      <c r="C12" s="12" t="s">
        <v>17</v>
      </c>
      <c r="D12" s="13" t="s">
        <v>31</v>
      </c>
      <c r="E12" s="14">
        <v>100</v>
      </c>
      <c r="F12" s="14">
        <v>150</v>
      </c>
      <c r="G12" s="15">
        <v>18.079999999999998</v>
      </c>
      <c r="H12" s="16">
        <v>288.10000000000002</v>
      </c>
      <c r="I12" s="16">
        <v>11.18</v>
      </c>
      <c r="J12" s="16">
        <v>4.37</v>
      </c>
      <c r="K12" s="17">
        <v>17.670000000000002</v>
      </c>
    </row>
    <row r="13" spans="1:14" ht="38.4" customHeight="1">
      <c r="A13" s="21" t="s">
        <v>38</v>
      </c>
      <c r="B13" s="11" t="s">
        <v>27</v>
      </c>
      <c r="C13" s="20">
        <v>150</v>
      </c>
      <c r="D13" s="13" t="s">
        <v>32</v>
      </c>
      <c r="E13" s="14">
        <v>160</v>
      </c>
      <c r="F13" s="14">
        <v>115</v>
      </c>
      <c r="G13" s="15">
        <v>68.790000000000006</v>
      </c>
      <c r="H13" s="16">
        <v>216.2</v>
      </c>
      <c r="I13" s="16">
        <v>17.25</v>
      </c>
      <c r="J13" s="16">
        <v>15.64</v>
      </c>
      <c r="K13" s="17">
        <v>5.55</v>
      </c>
    </row>
    <row r="14" spans="1:14" ht="15" thickBot="1">
      <c r="A14" s="21"/>
      <c r="B14" s="22" t="s">
        <v>20</v>
      </c>
      <c r="C14" s="20">
        <v>715</v>
      </c>
      <c r="D14" s="23" t="s">
        <v>28</v>
      </c>
      <c r="E14" s="24">
        <v>200</v>
      </c>
      <c r="F14" s="24">
        <v>200</v>
      </c>
      <c r="G14" s="25">
        <v>9.1999999999999993</v>
      </c>
      <c r="H14" s="26">
        <v>79.599999999999994</v>
      </c>
      <c r="I14" s="26">
        <v>1.2</v>
      </c>
      <c r="J14" s="26">
        <v>0</v>
      </c>
      <c r="K14" s="27">
        <v>19.399999999999999</v>
      </c>
    </row>
    <row r="15" spans="1:14" ht="34.200000000000003" customHeight="1" thickBot="1">
      <c r="A15" s="21"/>
      <c r="B15" s="28" t="s">
        <v>18</v>
      </c>
      <c r="C15" s="20"/>
      <c r="D15" s="23" t="s">
        <v>29</v>
      </c>
      <c r="E15" s="24">
        <v>40</v>
      </c>
      <c r="F15" s="24">
        <v>30</v>
      </c>
      <c r="G15" s="25">
        <v>2.84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 t="s">
        <v>35</v>
      </c>
      <c r="E16" s="24"/>
      <c r="F16" s="24">
        <v>25</v>
      </c>
      <c r="G16" s="25">
        <v>4.29</v>
      </c>
      <c r="H16" s="26">
        <v>93.02</v>
      </c>
      <c r="I16" s="26">
        <v>1.1499999999999999</v>
      </c>
      <c r="J16" s="26">
        <v>5.27</v>
      </c>
      <c r="K16" s="27">
        <v>10.35</v>
      </c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770</v>
      </c>
      <c r="G18" s="53">
        <f>SUM(G11:G17)</f>
        <v>136.07999999999998</v>
      </c>
      <c r="H18" s="53">
        <f>SUM(H11:H16)</f>
        <v>878.42</v>
      </c>
      <c r="I18" s="53">
        <f t="shared" ref="I18:K18" si="1">SUM(I11:I16)</f>
        <v>38.03</v>
      </c>
      <c r="J18" s="53">
        <f t="shared" si="1"/>
        <v>35.58</v>
      </c>
      <c r="K18" s="53">
        <f t="shared" si="1"/>
        <v>72.070000000000007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M5" sqref="M5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 t="s">
        <v>45</v>
      </c>
      <c r="E1" s="4"/>
      <c r="F1" t="s">
        <v>1</v>
      </c>
      <c r="G1" s="5" t="s">
        <v>46</v>
      </c>
      <c r="J1" t="s">
        <v>3</v>
      </c>
      <c r="K1" s="6" t="s">
        <v>36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39</v>
      </c>
      <c r="E4" s="14">
        <v>100</v>
      </c>
      <c r="F4" s="14">
        <v>200</v>
      </c>
      <c r="G4" s="15">
        <v>26.44</v>
      </c>
      <c r="H4" s="16">
        <v>355.5</v>
      </c>
      <c r="I4" s="16">
        <v>16.579999999999998</v>
      </c>
      <c r="J4" s="16">
        <v>9.77</v>
      </c>
      <c r="K4" s="17">
        <v>17.670000000000002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41</v>
      </c>
      <c r="E5" s="14">
        <v>160</v>
      </c>
      <c r="F5" s="14">
        <v>90</v>
      </c>
      <c r="G5" s="15">
        <v>27.74</v>
      </c>
      <c r="H5" s="16">
        <v>117.72</v>
      </c>
      <c r="I5" s="16">
        <v>1.38</v>
      </c>
      <c r="J5" s="16">
        <v>3</v>
      </c>
      <c r="K5" s="17">
        <v>21.3</v>
      </c>
      <c r="M5" s="18"/>
      <c r="N5" s="18"/>
    </row>
    <row r="6" spans="1:14" ht="15" thickBot="1">
      <c r="A6" s="21" t="s">
        <v>19</v>
      </c>
      <c r="B6" s="22" t="s">
        <v>20</v>
      </c>
      <c r="C6" s="20">
        <v>715</v>
      </c>
      <c r="D6" s="23" t="s">
        <v>40</v>
      </c>
      <c r="E6" s="24">
        <v>200</v>
      </c>
      <c r="F6" s="24">
        <v>200</v>
      </c>
      <c r="G6" s="25">
        <v>23.31</v>
      </c>
      <c r="H6" s="26">
        <v>79.599999999999994</v>
      </c>
      <c r="I6" s="26">
        <v>1.2</v>
      </c>
      <c r="J6" s="26">
        <v>0</v>
      </c>
      <c r="K6" s="27">
        <v>19.399999999999999</v>
      </c>
    </row>
    <row r="7" spans="1:14" ht="15" thickBot="1">
      <c r="A7" s="21" t="s">
        <v>21</v>
      </c>
      <c r="B7" s="28" t="s">
        <v>22</v>
      </c>
      <c r="C7" s="20"/>
      <c r="D7" s="23" t="s">
        <v>23</v>
      </c>
      <c r="E7" s="24">
        <v>40</v>
      </c>
      <c r="F7" s="24">
        <v>75</v>
      </c>
      <c r="G7" s="25">
        <v>13.05</v>
      </c>
      <c r="H7" s="25">
        <v>35.25</v>
      </c>
      <c r="I7" s="25">
        <v>0.3</v>
      </c>
      <c r="J7" s="25">
        <v>0.3</v>
      </c>
      <c r="K7" s="29">
        <v>7.35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565</v>
      </c>
      <c r="G10" s="37">
        <f>SUM(G4:G9)</f>
        <v>90.539999999999992</v>
      </c>
      <c r="H10" s="37">
        <f>SUM(H4:H9)</f>
        <v>588.07000000000005</v>
      </c>
      <c r="I10" s="37">
        <f t="shared" ref="I10:K10" si="0">I4+I6+I7+I8+I9</f>
        <v>18.079999999999998</v>
      </c>
      <c r="J10" s="37">
        <f t="shared" si="0"/>
        <v>10.07</v>
      </c>
      <c r="K10" s="38">
        <f t="shared" si="0"/>
        <v>44.42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30</v>
      </c>
      <c r="E11" s="42">
        <v>200</v>
      </c>
      <c r="F11" s="42">
        <v>200</v>
      </c>
      <c r="G11" s="43">
        <v>26.3</v>
      </c>
      <c r="H11" s="44">
        <v>106</v>
      </c>
      <c r="I11" s="45">
        <v>4</v>
      </c>
      <c r="J11" s="45">
        <v>8</v>
      </c>
      <c r="K11" s="46">
        <v>4</v>
      </c>
    </row>
    <row r="12" spans="1:14" ht="43.2" customHeight="1" thickBot="1">
      <c r="A12" s="21" t="s">
        <v>26</v>
      </c>
      <c r="B12" s="11" t="s">
        <v>16</v>
      </c>
      <c r="C12" s="12" t="s">
        <v>17</v>
      </c>
      <c r="D12" s="13" t="s">
        <v>31</v>
      </c>
      <c r="E12" s="14">
        <v>100</v>
      </c>
      <c r="F12" s="14">
        <v>150</v>
      </c>
      <c r="G12" s="15">
        <v>18.079999999999998</v>
      </c>
      <c r="H12" s="16">
        <v>288.10000000000002</v>
      </c>
      <c r="I12" s="16">
        <v>11.18</v>
      </c>
      <c r="J12" s="16">
        <v>4.37</v>
      </c>
      <c r="K12" s="17">
        <v>17.670000000000002</v>
      </c>
    </row>
    <row r="13" spans="1:14" ht="38.4" customHeight="1">
      <c r="A13" s="21" t="s">
        <v>21</v>
      </c>
      <c r="B13" s="11" t="s">
        <v>27</v>
      </c>
      <c r="C13" s="20">
        <v>150</v>
      </c>
      <c r="D13" s="13" t="s">
        <v>32</v>
      </c>
      <c r="E13" s="14">
        <v>160</v>
      </c>
      <c r="F13" s="14">
        <v>100</v>
      </c>
      <c r="G13" s="15">
        <v>59.82</v>
      </c>
      <c r="H13" s="16">
        <v>188</v>
      </c>
      <c r="I13" s="16">
        <v>15</v>
      </c>
      <c r="J13" s="16">
        <v>13.6</v>
      </c>
      <c r="K13" s="17">
        <v>3.7</v>
      </c>
    </row>
    <row r="14" spans="1:14" ht="15" thickBot="1">
      <c r="A14" s="21"/>
      <c r="B14" s="22" t="s">
        <v>20</v>
      </c>
      <c r="C14" s="20">
        <v>715</v>
      </c>
      <c r="D14" s="23" t="s">
        <v>28</v>
      </c>
      <c r="E14" s="24">
        <v>200</v>
      </c>
      <c r="F14" s="24">
        <v>200</v>
      </c>
      <c r="G14" s="25">
        <v>9.1999999999999993</v>
      </c>
      <c r="H14" s="26">
        <v>79.599999999999994</v>
      </c>
      <c r="I14" s="26">
        <v>1.2</v>
      </c>
      <c r="J14" s="26">
        <v>0</v>
      </c>
      <c r="K14" s="27">
        <v>19.399999999999999</v>
      </c>
    </row>
    <row r="15" spans="1:14" ht="34.200000000000003" customHeight="1" thickBot="1">
      <c r="A15" s="21"/>
      <c r="B15" s="28" t="s">
        <v>18</v>
      </c>
      <c r="C15" s="20"/>
      <c r="D15" s="23" t="s">
        <v>29</v>
      </c>
      <c r="E15" s="24">
        <v>40</v>
      </c>
      <c r="F15" s="24">
        <v>30</v>
      </c>
      <c r="G15" s="25">
        <v>2.84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 t="s">
        <v>44</v>
      </c>
      <c r="C16" s="30"/>
      <c r="D16" s="31" t="s">
        <v>35</v>
      </c>
      <c r="E16" s="24"/>
      <c r="F16" s="24">
        <v>25</v>
      </c>
      <c r="G16" s="25">
        <v>4.29</v>
      </c>
      <c r="H16" s="26">
        <v>93.02</v>
      </c>
      <c r="I16" s="26">
        <v>1.1499999999999999</v>
      </c>
      <c r="J16" s="26">
        <v>5.27</v>
      </c>
      <c r="K16" s="27">
        <v>10.35</v>
      </c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705</v>
      </c>
      <c r="G18" s="53">
        <f>SUM(G11:G17)</f>
        <v>120.53</v>
      </c>
      <c r="H18" s="53">
        <f>SUM(H11:H16)</f>
        <v>823.72</v>
      </c>
      <c r="I18" s="53">
        <f t="shared" ref="I18:K18" si="1">SUM(I11:I16)</f>
        <v>34.779999999999994</v>
      </c>
      <c r="J18" s="53">
        <f t="shared" si="1"/>
        <v>31.54</v>
      </c>
      <c r="K18" s="53">
        <f t="shared" si="1"/>
        <v>69.22</v>
      </c>
    </row>
    <row r="19" spans="1:11" ht="15" thickBot="1">
      <c r="A19" s="32" t="s">
        <v>42</v>
      </c>
      <c r="B19" s="34"/>
      <c r="C19" s="34"/>
      <c r="D19" s="35" t="s">
        <v>43</v>
      </c>
      <c r="E19" s="36"/>
      <c r="F19" s="36">
        <v>200</v>
      </c>
      <c r="G19" s="37">
        <v>20</v>
      </c>
      <c r="H19" s="54">
        <v>84</v>
      </c>
      <c r="I19" s="54">
        <v>0</v>
      </c>
      <c r="J19" s="54">
        <v>0</v>
      </c>
      <c r="K19" s="55">
        <v>21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L4" sqref="L4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 t="s">
        <v>45</v>
      </c>
      <c r="E1" s="4"/>
      <c r="F1" t="s">
        <v>1</v>
      </c>
      <c r="G1" s="5" t="s">
        <v>46</v>
      </c>
      <c r="J1" t="s">
        <v>3</v>
      </c>
      <c r="K1" s="6" t="s">
        <v>36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39</v>
      </c>
      <c r="E4" s="14">
        <v>100</v>
      </c>
      <c r="F4" s="14">
        <v>200</v>
      </c>
      <c r="G4" s="15">
        <v>26.44</v>
      </c>
      <c r="H4" s="16">
        <v>355.5</v>
      </c>
      <c r="I4" s="16">
        <v>16.579999999999998</v>
      </c>
      <c r="J4" s="16">
        <v>9.77</v>
      </c>
      <c r="K4" s="17">
        <v>17.670000000000002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41</v>
      </c>
      <c r="E5" s="14">
        <v>160</v>
      </c>
      <c r="F5" s="14">
        <v>90</v>
      </c>
      <c r="G5" s="15">
        <v>27.74</v>
      </c>
      <c r="H5" s="16">
        <v>117.72</v>
      </c>
      <c r="I5" s="16">
        <v>1.38</v>
      </c>
      <c r="J5" s="16">
        <v>3</v>
      </c>
      <c r="K5" s="17">
        <v>21.3</v>
      </c>
      <c r="M5" s="18"/>
      <c r="N5" s="18"/>
    </row>
    <row r="6" spans="1:14" ht="15" thickBot="1">
      <c r="A6" s="21" t="s">
        <v>37</v>
      </c>
      <c r="B6" s="22" t="s">
        <v>20</v>
      </c>
      <c r="C6" s="20">
        <v>715</v>
      </c>
      <c r="D6" s="23" t="s">
        <v>40</v>
      </c>
      <c r="E6" s="24">
        <v>200</v>
      </c>
      <c r="F6" s="24">
        <v>200</v>
      </c>
      <c r="G6" s="25">
        <v>23.31</v>
      </c>
      <c r="H6" s="26">
        <v>79.599999999999994</v>
      </c>
      <c r="I6" s="26">
        <v>1.2</v>
      </c>
      <c r="J6" s="26">
        <v>0</v>
      </c>
      <c r="K6" s="27">
        <v>19.399999999999999</v>
      </c>
    </row>
    <row r="7" spans="1:14" ht="15" thickBot="1">
      <c r="A7" s="21" t="s">
        <v>38</v>
      </c>
      <c r="B7" s="28" t="s">
        <v>22</v>
      </c>
      <c r="C7" s="20"/>
      <c r="D7" s="23" t="s">
        <v>23</v>
      </c>
      <c r="E7" s="24">
        <v>40</v>
      </c>
      <c r="F7" s="24">
        <v>130</v>
      </c>
      <c r="G7" s="25">
        <v>22.62</v>
      </c>
      <c r="H7" s="25">
        <v>61.11</v>
      </c>
      <c r="I7" s="25">
        <v>0.52</v>
      </c>
      <c r="J7" s="25">
        <v>0.52</v>
      </c>
      <c r="K7" s="29">
        <v>12.74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95" customHeight="1" thickBot="1">
      <c r="A10" s="32"/>
      <c r="B10" s="34"/>
      <c r="C10" s="34"/>
      <c r="D10" s="35" t="s">
        <v>24</v>
      </c>
      <c r="E10" s="35"/>
      <c r="F10" s="36">
        <f>SUM(F4:F9)</f>
        <v>620</v>
      </c>
      <c r="G10" s="37">
        <f>SUM(G4:G9)</f>
        <v>100.11</v>
      </c>
      <c r="H10" s="37">
        <f>SUM(H4:H9)</f>
        <v>613.93000000000006</v>
      </c>
      <c r="I10" s="37">
        <f t="shared" ref="I10:K10" si="0">I4+I6+I7+I8+I9</f>
        <v>18.299999999999997</v>
      </c>
      <c r="J10" s="37">
        <f t="shared" si="0"/>
        <v>10.29</v>
      </c>
      <c r="K10" s="38">
        <f t="shared" si="0"/>
        <v>49.81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30</v>
      </c>
      <c r="E11" s="42">
        <v>200</v>
      </c>
      <c r="F11" s="42">
        <v>250</v>
      </c>
      <c r="G11" s="43">
        <v>32.880000000000003</v>
      </c>
      <c r="H11" s="44">
        <v>132.5</v>
      </c>
      <c r="I11" s="45">
        <v>5</v>
      </c>
      <c r="J11" s="45">
        <v>10</v>
      </c>
      <c r="K11" s="46">
        <v>5</v>
      </c>
    </row>
    <row r="12" spans="1:14" ht="43.2" customHeight="1" thickBot="1">
      <c r="A12" s="21" t="s">
        <v>37</v>
      </c>
      <c r="B12" s="11" t="s">
        <v>16</v>
      </c>
      <c r="C12" s="12" t="s">
        <v>17</v>
      </c>
      <c r="D12" s="13" t="s">
        <v>31</v>
      </c>
      <c r="E12" s="14">
        <v>100</v>
      </c>
      <c r="F12" s="14">
        <v>150</v>
      </c>
      <c r="G12" s="15">
        <v>18.079999999999998</v>
      </c>
      <c r="H12" s="16">
        <v>288.10000000000002</v>
      </c>
      <c r="I12" s="16">
        <v>11.18</v>
      </c>
      <c r="J12" s="16">
        <v>4.37</v>
      </c>
      <c r="K12" s="17">
        <v>17.670000000000002</v>
      </c>
    </row>
    <row r="13" spans="1:14" ht="38.4" customHeight="1">
      <c r="A13" s="21" t="s">
        <v>38</v>
      </c>
      <c r="B13" s="11" t="s">
        <v>27</v>
      </c>
      <c r="C13" s="20">
        <v>150</v>
      </c>
      <c r="D13" s="13" t="s">
        <v>32</v>
      </c>
      <c r="E13" s="14">
        <v>160</v>
      </c>
      <c r="F13" s="14">
        <v>115</v>
      </c>
      <c r="G13" s="15">
        <v>68.790000000000006</v>
      </c>
      <c r="H13" s="16">
        <v>216.2</v>
      </c>
      <c r="I13" s="16">
        <v>17.25</v>
      </c>
      <c r="J13" s="16">
        <v>15.64</v>
      </c>
      <c r="K13" s="17">
        <v>5.55</v>
      </c>
    </row>
    <row r="14" spans="1:14" ht="15" thickBot="1">
      <c r="A14" s="21"/>
      <c r="B14" s="22" t="s">
        <v>20</v>
      </c>
      <c r="C14" s="20">
        <v>715</v>
      </c>
      <c r="D14" s="23" t="s">
        <v>28</v>
      </c>
      <c r="E14" s="24">
        <v>200</v>
      </c>
      <c r="F14" s="24">
        <v>200</v>
      </c>
      <c r="G14" s="25">
        <v>9.1999999999999993</v>
      </c>
      <c r="H14" s="26">
        <v>79.599999999999994</v>
      </c>
      <c r="I14" s="26">
        <v>1.2</v>
      </c>
      <c r="J14" s="26">
        <v>0</v>
      </c>
      <c r="K14" s="27">
        <v>19.399999999999999</v>
      </c>
    </row>
    <row r="15" spans="1:14" ht="34.200000000000003" customHeight="1" thickBot="1">
      <c r="A15" s="21"/>
      <c r="B15" s="28" t="s">
        <v>18</v>
      </c>
      <c r="C15" s="20"/>
      <c r="D15" s="23" t="s">
        <v>29</v>
      </c>
      <c r="E15" s="24">
        <v>40</v>
      </c>
      <c r="F15" s="24">
        <v>30</v>
      </c>
      <c r="G15" s="25">
        <v>2.84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 t="s">
        <v>44</v>
      </c>
      <c r="C16" s="30"/>
      <c r="D16" s="31" t="s">
        <v>35</v>
      </c>
      <c r="E16" s="24"/>
      <c r="F16" s="24">
        <v>25</v>
      </c>
      <c r="G16" s="25">
        <v>4.29</v>
      </c>
      <c r="H16" s="26">
        <v>93.02</v>
      </c>
      <c r="I16" s="26">
        <v>1.1499999999999999</v>
      </c>
      <c r="J16" s="26">
        <v>5.27</v>
      </c>
      <c r="K16" s="27">
        <v>10.35</v>
      </c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770</v>
      </c>
      <c r="G18" s="53">
        <f>SUM(G11:G17)</f>
        <v>136.07999999999998</v>
      </c>
      <c r="H18" s="53">
        <f>SUM(H11:H16)</f>
        <v>878.42</v>
      </c>
      <c r="I18" s="53">
        <f t="shared" ref="I18:K18" si="1">SUM(I11:I16)</f>
        <v>38.03</v>
      </c>
      <c r="J18" s="53">
        <f t="shared" si="1"/>
        <v>35.58</v>
      </c>
      <c r="K18" s="53">
        <f t="shared" si="1"/>
        <v>72.070000000000007</v>
      </c>
    </row>
    <row r="19" spans="1:11" ht="15" thickBot="1">
      <c r="A19" s="32" t="s">
        <v>42</v>
      </c>
      <c r="B19" s="34"/>
      <c r="C19" s="34"/>
      <c r="D19" s="35" t="s">
        <v>43</v>
      </c>
      <c r="E19" s="36"/>
      <c r="F19" s="36">
        <v>200</v>
      </c>
      <c r="G19" s="37">
        <v>20</v>
      </c>
      <c r="H19" s="54">
        <v>84</v>
      </c>
      <c r="I19" s="54">
        <v>0</v>
      </c>
      <c r="J19" s="54">
        <v>0</v>
      </c>
      <c r="K19" s="55">
        <v>21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 бесплат</vt:lpstr>
      <vt:lpstr>64 льгота</vt:lpstr>
      <vt:lpstr>буйко 29 беспл</vt:lpstr>
      <vt:lpstr>буйко 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2024-11-14T10:16:48Z</dcterms:modified>
</cp:coreProperties>
</file>