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64 беспл" sheetId="1" r:id="rId1"/>
    <sheet name="64льгота" sheetId="2" r:id="rId2"/>
    <sheet name="буйко 29беспл" sheetId="3" r:id="rId3"/>
    <sheet name="буйко29 льгота" sheetId="4" r:id="rId4"/>
  </sheets>
  <calcPr calcId="124519"/>
</workbook>
</file>

<file path=xl/calcChain.xml><?xml version="1.0" encoding="utf-8"?>
<calcChain xmlns="http://schemas.openxmlformats.org/spreadsheetml/2006/main">
  <c r="F17" i="4"/>
  <c r="E17"/>
  <c r="F9"/>
  <c r="E9"/>
  <c r="F17" i="3"/>
  <c r="E17"/>
  <c r="F9"/>
  <c r="E9"/>
  <c r="J17" i="4"/>
  <c r="I17"/>
  <c r="H17"/>
  <c r="G17"/>
  <c r="J9"/>
  <c r="I9"/>
  <c r="H9"/>
  <c r="G9"/>
  <c r="J17" i="3"/>
  <c r="I17"/>
  <c r="H17"/>
  <c r="G17"/>
  <c r="J9"/>
  <c r="I9"/>
  <c r="H9"/>
  <c r="G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<sst xmlns="http://schemas.openxmlformats.org/spreadsheetml/2006/main" count="173" uniqueCount="47">
  <si>
    <t>Школа</t>
  </si>
  <si>
    <t>буйко 2,,б"</t>
  </si>
  <si>
    <t>Отд./корп</t>
  </si>
  <si>
    <t>2</t>
  </si>
  <si>
    <t>День</t>
  </si>
  <si>
    <t>2024.11.05.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</si>
  <si>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</si>
  <si>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</si>
  <si>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</si>
  <si>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</si>
  <si>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</si>
  <si>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</si>
  <si>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</si>
  <si>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</si>
  <si>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</si>
  <si>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</si>
  <si>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</si>
  <si>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</si>
  <si>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"манная" молочная (молоко 3,2%,крупа манка,сахар,соль,масло сливочное)</t>
  </si>
  <si>
    <t>1-4 классы</t>
  </si>
  <si>
    <t>хлеб</t>
  </si>
  <si>
    <t xml:space="preserve"> бутерброд с маслом и сыром (батон, масло сливочное,сыр ,)40/10/10.</t>
  </si>
  <si>
    <t>бесплатное питание</t>
  </si>
  <si>
    <t>напиток</t>
  </si>
  <si>
    <t>чай с молоком(молоко 3,2%,чай заварка,)</t>
  </si>
  <si>
    <t>конфета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</si>
  <si>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</si>
  <si>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</si>
  <si>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</si>
  <si>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гуляш (мясо говядина,лук,масло растительное,соль,морковь св,паста томат,масло слив)90/20</t>
  </si>
  <si>
    <t>гарнир</t>
  </si>
  <si>
    <t>гречка отварная рассыпчатая(гречка,соль,масло сливочное)</t>
  </si>
  <si>
    <t>хлеб 1 сорт</t>
  </si>
  <si>
    <t>чай с лимоном (чай заварка,сахар,лимон)</t>
  </si>
  <si>
    <t>помидоры  свежие</t>
  </si>
  <si>
    <t>2024.11.18.</t>
  </si>
  <si>
    <t>5-11 классы</t>
  </si>
  <si>
    <t xml:space="preserve"> бутерброд с маслом и сыром (батон, масло сливочное,сыр ,)40/10/20.</t>
  </si>
  <si>
    <t>льготное питание</t>
  </si>
  <si>
    <t>гуляш (мясо говядина,лук,масло растительное,соль,морковь св,паста томат,масло слив)100/20</t>
  </si>
  <si>
    <t>буйко 29</t>
  </si>
  <si>
    <t>1</t>
  </si>
  <si>
    <t>полдник</t>
  </si>
  <si>
    <t>булочка бхп</t>
  </si>
  <si>
    <t>чай</t>
  </si>
  <si>
    <t>итого день</t>
  </si>
  <si>
    <t xml:space="preserve"> бутерброд с маслом и сыром (батон, масло сливочное,сыр ,)40/10/30.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</si>
</sst>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2" sqref="L12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35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43.8" customHeight="1" thickBot="1">
      <c r="A4" s="9" t="s">
        <v>16</v>
      </c>
      <c r="B4" s="10" t="s">
        <v>17</v>
      </c>
      <c r="C4" s="11"/>
      <c r="D4" s="12" t="s">
        <v>18</v>
      </c>
      <c r="E4" s="13">
        <v>200</v>
      </c>
      <c r="F4" s="14">
        <v>24.78</v>
      </c>
      <c r="G4" s="15">
        <v>200</v>
      </c>
      <c r="H4" s="15">
        <v>4.4000000000000004</v>
      </c>
      <c r="I4" s="15">
        <v>5.8</v>
      </c>
      <c r="J4" s="16">
        <v>32.799999999999997</v>
      </c>
    </row>
    <row r="5" spans="1:12" ht="38.4" customHeight="1">
      <c r="A5" s="17" t="s">
        <v>19</v>
      </c>
      <c r="B5" s="10" t="s">
        <v>20</v>
      </c>
      <c r="C5" s="18"/>
      <c r="D5" s="19" t="s">
        <v>21</v>
      </c>
      <c r="E5" s="20">
        <v>60</v>
      </c>
      <c r="F5" s="21">
        <v>47.57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22</v>
      </c>
      <c r="B6" s="22" t="s">
        <v>23</v>
      </c>
      <c r="C6" s="18"/>
      <c r="D6" s="19" t="s">
        <v>24</v>
      </c>
      <c r="E6" s="23">
        <v>200</v>
      </c>
      <c r="F6" s="24">
        <v>9.74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25</v>
      </c>
      <c r="E7" s="20">
        <v>20</v>
      </c>
      <c r="F7" s="21">
        <v>8.5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480</v>
      </c>
      <c r="F9" s="38">
        <f>SUM(F4:F8)</f>
        <v>90.589999999999989</v>
      </c>
      <c r="G9" s="38">
        <f t="shared" ref="G9:J9" si="0">G4+G5+G6+G7+G8</f>
        <v>650.69999999999993</v>
      </c>
      <c r="H9" s="38">
        <f t="shared" si="0"/>
        <v>26.46</v>
      </c>
      <c r="I9" s="38">
        <f t="shared" si="0"/>
        <v>26.21</v>
      </c>
      <c r="J9" s="39">
        <f t="shared" si="0"/>
        <v>88.63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200</v>
      </c>
      <c r="F10" s="45">
        <v>22.52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19</v>
      </c>
      <c r="B11" s="10" t="s">
        <v>17</v>
      </c>
      <c r="C11" s="11"/>
      <c r="D11" s="12" t="s">
        <v>29</v>
      </c>
      <c r="E11" s="13">
        <v>110</v>
      </c>
      <c r="F11" s="14">
        <v>80.78</v>
      </c>
      <c r="G11" s="49">
        <v>108</v>
      </c>
      <c r="H11" s="50">
        <v>8</v>
      </c>
      <c r="I11" s="50">
        <v>7</v>
      </c>
      <c r="J11" s="50">
        <v>6</v>
      </c>
    </row>
    <row r="12" spans="1:12">
      <c r="A12" s="17" t="s">
        <v>22</v>
      </c>
      <c r="B12" s="10" t="s">
        <v>30</v>
      </c>
      <c r="C12" s="18"/>
      <c r="D12" s="19" t="s">
        <v>31</v>
      </c>
      <c r="E12" s="20">
        <v>160</v>
      </c>
      <c r="F12" s="21">
        <v>10.48</v>
      </c>
      <c r="G12" s="28">
        <v>177</v>
      </c>
      <c r="H12" s="28">
        <v>6.3</v>
      </c>
      <c r="I12" s="28">
        <v>1.65</v>
      </c>
      <c r="J12" s="51">
        <v>31.95</v>
      </c>
    </row>
    <row r="13" spans="1:12" ht="15" thickBot="1">
      <c r="A13" s="17"/>
      <c r="B13" s="22" t="s">
        <v>20</v>
      </c>
      <c r="C13" s="18"/>
      <c r="D13" s="19" t="s">
        <v>32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23</v>
      </c>
      <c r="C14" s="18"/>
      <c r="D14" s="19" t="s">
        <v>33</v>
      </c>
      <c r="E14" s="20">
        <v>200</v>
      </c>
      <c r="F14" s="21">
        <v>4.0199999999999996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26</v>
      </c>
      <c r="E17" s="56">
        <f>SUM(E10:E15)</f>
        <v>700</v>
      </c>
      <c r="F17" s="57">
        <f>SUM(F10:F15)</f>
        <v>120.64</v>
      </c>
      <c r="G17" s="57">
        <f t="shared" ref="G17:J17" si="1">G10+G11+G12+G13+G14</f>
        <v>523.44999999999993</v>
      </c>
      <c r="H17" s="57">
        <f t="shared" si="1"/>
        <v>18.72</v>
      </c>
      <c r="I17" s="57">
        <f t="shared" si="1"/>
        <v>15.280000000000001</v>
      </c>
      <c r="J17" s="57">
        <f t="shared" si="1"/>
        <v>78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E4" sqref="E4:F18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5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43.8" customHeight="1" thickBot="1">
      <c r="A4" s="9" t="s">
        <v>16</v>
      </c>
      <c r="B4" s="10" t="s">
        <v>17</v>
      </c>
      <c r="C4" s="11"/>
      <c r="D4" s="12" t="s">
        <v>18</v>
      </c>
      <c r="E4" s="13">
        <v>240</v>
      </c>
      <c r="F4" s="14">
        <v>30.02</v>
      </c>
      <c r="G4" s="15">
        <v>240</v>
      </c>
      <c r="H4" s="15">
        <v>5.28</v>
      </c>
      <c r="I4" s="15">
        <v>6.96</v>
      </c>
      <c r="J4" s="16">
        <v>39.36</v>
      </c>
    </row>
    <row r="5" spans="1:12" ht="38.4" customHeight="1">
      <c r="A5" s="17" t="s">
        <v>36</v>
      </c>
      <c r="B5" s="10" t="s">
        <v>20</v>
      </c>
      <c r="C5" s="18"/>
      <c r="D5" s="19" t="s">
        <v>46</v>
      </c>
      <c r="E5" s="20">
        <v>80</v>
      </c>
      <c r="F5" s="21">
        <v>52.57</v>
      </c>
      <c r="G5">
        <v>280</v>
      </c>
      <c r="H5">
        <v>9.66</v>
      </c>
      <c r="I5">
        <v>15.22</v>
      </c>
      <c r="J5">
        <v>24.88</v>
      </c>
    </row>
    <row r="6" spans="1:12" ht="37.200000000000003" customHeight="1" thickBot="1">
      <c r="A6" s="17" t="s">
        <v>38</v>
      </c>
      <c r="B6" s="22" t="s">
        <v>23</v>
      </c>
      <c r="C6" s="18"/>
      <c r="D6" s="19" t="s">
        <v>24</v>
      </c>
      <c r="E6" s="23">
        <v>200</v>
      </c>
      <c r="F6" s="24">
        <v>9.74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25</v>
      </c>
      <c r="E7" s="20">
        <v>20</v>
      </c>
      <c r="F7" s="21">
        <v>8.5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540</v>
      </c>
      <c r="F9" s="38">
        <f>SUM(F4:F8)</f>
        <v>100.83</v>
      </c>
      <c r="G9" s="38">
        <f t="shared" ref="G9:J9" si="0">G4+G5+G6+G7+G8</f>
        <v>730.69999999999993</v>
      </c>
      <c r="H9" s="38">
        <f t="shared" si="0"/>
        <v>28.72</v>
      </c>
      <c r="I9" s="38">
        <f t="shared" si="0"/>
        <v>29.54</v>
      </c>
      <c r="J9" s="39">
        <f t="shared" si="0"/>
        <v>98.740000000000009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250</v>
      </c>
      <c r="F10" s="45">
        <v>28.15</v>
      </c>
      <c r="G10" s="46">
        <v>134.78</v>
      </c>
      <c r="H10" s="47">
        <v>2.62</v>
      </c>
      <c r="I10" s="47">
        <v>7.91</v>
      </c>
      <c r="J10" s="48">
        <v>13.3</v>
      </c>
    </row>
    <row r="11" spans="1:12" ht="41.4" customHeight="1" thickBot="1">
      <c r="A11" s="17" t="s">
        <v>36</v>
      </c>
      <c r="B11" s="10" t="s">
        <v>17</v>
      </c>
      <c r="C11" s="11"/>
      <c r="D11" s="12" t="s">
        <v>39</v>
      </c>
      <c r="E11" s="13">
        <v>120</v>
      </c>
      <c r="F11" s="14">
        <v>88.12</v>
      </c>
      <c r="G11" s="49">
        <v>117.81</v>
      </c>
      <c r="H11" s="50">
        <v>8.7200000000000006</v>
      </c>
      <c r="I11" s="50">
        <v>7.63</v>
      </c>
      <c r="J11" s="50">
        <v>6.54</v>
      </c>
    </row>
    <row r="12" spans="1:12">
      <c r="A12" s="17" t="s">
        <v>38</v>
      </c>
      <c r="B12" s="10" t="s">
        <v>30</v>
      </c>
      <c r="C12" s="18"/>
      <c r="D12" s="19" t="s">
        <v>31</v>
      </c>
      <c r="E12" s="20">
        <v>180</v>
      </c>
      <c r="F12" s="21">
        <v>11.79</v>
      </c>
      <c r="G12" s="28">
        <v>221.25</v>
      </c>
      <c r="H12" s="28">
        <v>7.88</v>
      </c>
      <c r="I12" s="28">
        <v>2.06</v>
      </c>
      <c r="J12" s="51">
        <v>39.94</v>
      </c>
    </row>
    <row r="13" spans="1:12" ht="15" thickBot="1">
      <c r="A13" s="17"/>
      <c r="B13" s="22" t="s">
        <v>20</v>
      </c>
      <c r="C13" s="18"/>
      <c r="D13" s="19" t="s">
        <v>32</v>
      </c>
      <c r="E13" s="23">
        <v>40</v>
      </c>
      <c r="F13" s="24">
        <v>3.78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23</v>
      </c>
      <c r="C14" s="18"/>
      <c r="D14" s="19" t="s">
        <v>33</v>
      </c>
      <c r="E14" s="20">
        <v>200</v>
      </c>
      <c r="F14" s="21">
        <v>4.0199999999999996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26</v>
      </c>
      <c r="E17" s="56">
        <f>SUM(E10:E15)</f>
        <v>790</v>
      </c>
      <c r="F17" s="57">
        <f>SUM(F10:F15)</f>
        <v>135.86000000000001</v>
      </c>
      <c r="G17" s="57">
        <f t="shared" ref="G17:J17" si="1">G10+G11+G12+G13+G14</f>
        <v>627.46</v>
      </c>
      <c r="H17" s="57">
        <f t="shared" si="1"/>
        <v>22.29</v>
      </c>
      <c r="I17" s="57">
        <f t="shared" si="1"/>
        <v>17.999999999999996</v>
      </c>
      <c r="J17" s="57">
        <f t="shared" si="1"/>
        <v>93.89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M5" sqref="M5"/>
    </sheetView>
  </sheetViews>
  <sheetFormatPr defaultRowHeight="14.4"/>
  <cols>
    <col min="1" max="1" width="20.77734375" customWidth="1"/>
    <col min="2" max="2" width="16.6640625" customWidth="1"/>
    <col min="3" max="3" width="13.7773437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40</v>
      </c>
      <c r="E1" t="s">
        <v>2</v>
      </c>
      <c r="F1" s="4" t="s">
        <v>41</v>
      </c>
      <c r="I1" t="s">
        <v>4</v>
      </c>
      <c r="J1" s="5" t="s">
        <v>35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43.8" customHeight="1" thickBot="1">
      <c r="A4" s="9" t="s">
        <v>16</v>
      </c>
      <c r="B4" s="10" t="s">
        <v>17</v>
      </c>
      <c r="C4" s="11"/>
      <c r="D4" s="12" t="s">
        <v>18</v>
      </c>
      <c r="E4" s="13">
        <v>200</v>
      </c>
      <c r="F4" s="14">
        <v>24.78</v>
      </c>
      <c r="G4" s="15">
        <v>200</v>
      </c>
      <c r="H4" s="15">
        <v>4.4000000000000004</v>
      </c>
      <c r="I4" s="15">
        <v>5.8</v>
      </c>
      <c r="J4" s="16">
        <v>32.799999999999997</v>
      </c>
    </row>
    <row r="5" spans="1:12" ht="38.4" customHeight="1">
      <c r="A5" s="17" t="s">
        <v>19</v>
      </c>
      <c r="B5" s="10" t="s">
        <v>20</v>
      </c>
      <c r="C5" s="18"/>
      <c r="D5" s="19" t="s">
        <v>37</v>
      </c>
      <c r="E5" s="20">
        <v>60</v>
      </c>
      <c r="F5" s="21">
        <v>47.57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22</v>
      </c>
      <c r="B6" s="22" t="s">
        <v>23</v>
      </c>
      <c r="C6" s="18"/>
      <c r="D6" s="19" t="s">
        <v>24</v>
      </c>
      <c r="E6" s="23">
        <v>200</v>
      </c>
      <c r="F6" s="24">
        <v>9.74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25</v>
      </c>
      <c r="E7" s="20">
        <v>20</v>
      </c>
      <c r="F7" s="21">
        <v>8.5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480</v>
      </c>
      <c r="F9" s="38">
        <f>SUM(F4:F8)</f>
        <v>90.589999999999989</v>
      </c>
      <c r="G9" s="38">
        <f t="shared" ref="G9:J9" si="0">G4+G5+G6+G7+G8</f>
        <v>650.69999999999993</v>
      </c>
      <c r="H9" s="38">
        <f t="shared" si="0"/>
        <v>26.46</v>
      </c>
      <c r="I9" s="38">
        <f t="shared" si="0"/>
        <v>26.21</v>
      </c>
      <c r="J9" s="39">
        <f t="shared" si="0"/>
        <v>88.63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200</v>
      </c>
      <c r="F10" s="45">
        <v>22.52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19</v>
      </c>
      <c r="B11" s="10" t="s">
        <v>17</v>
      </c>
      <c r="C11" s="11"/>
      <c r="D11" s="12" t="s">
        <v>29</v>
      </c>
      <c r="E11" s="13">
        <v>110</v>
      </c>
      <c r="F11" s="14">
        <v>80.78</v>
      </c>
      <c r="G11" s="49">
        <v>108</v>
      </c>
      <c r="H11" s="50">
        <v>8</v>
      </c>
      <c r="I11" s="50">
        <v>7</v>
      </c>
      <c r="J11" s="50">
        <v>6</v>
      </c>
    </row>
    <row r="12" spans="1:12">
      <c r="A12" s="17" t="s">
        <v>22</v>
      </c>
      <c r="B12" s="10" t="s">
        <v>30</v>
      </c>
      <c r="C12" s="18"/>
      <c r="D12" s="19" t="s">
        <v>31</v>
      </c>
      <c r="E12" s="20">
        <v>160</v>
      </c>
      <c r="F12" s="21">
        <v>10.48</v>
      </c>
      <c r="G12" s="28">
        <v>177</v>
      </c>
      <c r="H12" s="28">
        <v>6.3</v>
      </c>
      <c r="I12" s="28">
        <v>1.65</v>
      </c>
      <c r="J12" s="51">
        <v>31.95</v>
      </c>
    </row>
    <row r="13" spans="1:12" ht="15" thickBot="1">
      <c r="A13" s="17"/>
      <c r="B13" s="22" t="s">
        <v>20</v>
      </c>
      <c r="C13" s="18"/>
      <c r="D13" s="19" t="s">
        <v>32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23</v>
      </c>
      <c r="C14" s="18"/>
      <c r="D14" s="19" t="s">
        <v>33</v>
      </c>
      <c r="E14" s="20">
        <v>200</v>
      </c>
      <c r="F14" s="21">
        <v>4.0199999999999996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 t="s">
        <v>34</v>
      </c>
      <c r="E15" s="23"/>
      <c r="F15" s="24"/>
      <c r="G15" s="33">
        <v>7</v>
      </c>
      <c r="H15" s="33">
        <v>0.3</v>
      </c>
      <c r="I15" s="33">
        <v>0</v>
      </c>
      <c r="J15" s="34">
        <v>1.9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26</v>
      </c>
      <c r="E17" s="56">
        <f>SUM(E10:E15)</f>
        <v>700</v>
      </c>
      <c r="F17" s="57">
        <f>SUM(F10:F15)</f>
        <v>120.64</v>
      </c>
      <c r="G17" s="57">
        <f t="shared" ref="G17:J17" si="1">G10+G11+G12+G13+G14</f>
        <v>523.44999999999993</v>
      </c>
      <c r="H17" s="57">
        <f t="shared" si="1"/>
        <v>18.72</v>
      </c>
      <c r="I17" s="57">
        <f t="shared" si="1"/>
        <v>15.280000000000001</v>
      </c>
      <c r="J17" s="57">
        <f t="shared" si="1"/>
        <v>78</v>
      </c>
    </row>
    <row r="18" spans="1:10" ht="15" thickBot="1">
      <c r="A18" s="30"/>
      <c r="B18" s="9" t="s">
        <v>42</v>
      </c>
      <c r="C18" s="60"/>
      <c r="D18" s="18" t="s">
        <v>43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B19" s="9" t="s">
        <v>42</v>
      </c>
      <c r="C19" s="31"/>
      <c r="D19" s="31" t="s">
        <v>44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61" t="s">
        <v>42</v>
      </c>
      <c r="C20" s="62" t="s">
        <v>45</v>
      </c>
      <c r="D20" s="62"/>
      <c r="E20" s="63">
        <v>280</v>
      </c>
      <c r="F20" s="64">
        <v>20</v>
      </c>
      <c r="G20" s="65">
        <v>166</v>
      </c>
      <c r="H20" s="65">
        <v>2.52</v>
      </c>
      <c r="I20" s="65">
        <v>7</v>
      </c>
      <c r="J20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D15" sqref="D1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40</v>
      </c>
      <c r="E1" t="s">
        <v>2</v>
      </c>
      <c r="F1" s="4" t="s">
        <v>41</v>
      </c>
      <c r="I1" t="s">
        <v>4</v>
      </c>
      <c r="J1" s="5" t="s">
        <v>35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43.8" customHeight="1" thickBot="1">
      <c r="A4" s="9" t="s">
        <v>16</v>
      </c>
      <c r="B4" s="10" t="s">
        <v>17</v>
      </c>
      <c r="C4" s="11"/>
      <c r="D4" s="12" t="s">
        <v>18</v>
      </c>
      <c r="E4" s="13">
        <v>240</v>
      </c>
      <c r="F4" s="14">
        <v>30.02</v>
      </c>
      <c r="G4" s="15">
        <v>240</v>
      </c>
      <c r="H4" s="15">
        <v>5.28</v>
      </c>
      <c r="I4" s="15">
        <v>6.96</v>
      </c>
      <c r="J4" s="16">
        <v>39.36</v>
      </c>
    </row>
    <row r="5" spans="1:12" ht="38.4" customHeight="1">
      <c r="A5" s="17" t="s">
        <v>36</v>
      </c>
      <c r="B5" s="10" t="s">
        <v>20</v>
      </c>
      <c r="C5" s="18"/>
      <c r="D5" s="19" t="s">
        <v>37</v>
      </c>
      <c r="E5" s="20">
        <v>80</v>
      </c>
      <c r="F5" s="21">
        <v>52.57</v>
      </c>
      <c r="G5">
        <v>280</v>
      </c>
      <c r="H5">
        <v>9.66</v>
      </c>
      <c r="I5">
        <v>15.22</v>
      </c>
      <c r="J5">
        <v>24.88</v>
      </c>
    </row>
    <row r="6" spans="1:12" ht="37.200000000000003" customHeight="1" thickBot="1">
      <c r="A6" s="17" t="s">
        <v>38</v>
      </c>
      <c r="B6" s="22" t="s">
        <v>23</v>
      </c>
      <c r="C6" s="18"/>
      <c r="D6" s="19" t="s">
        <v>24</v>
      </c>
      <c r="E6" s="23">
        <v>200</v>
      </c>
      <c r="F6" s="24">
        <v>9.74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25</v>
      </c>
      <c r="E7" s="20">
        <v>20</v>
      </c>
      <c r="F7" s="21">
        <v>8.5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540</v>
      </c>
      <c r="F9" s="38">
        <f>SUM(F4:F8)</f>
        <v>100.83</v>
      </c>
      <c r="G9" s="38">
        <f t="shared" ref="G9:J9" si="0">G4+G5+G6+G7+G8</f>
        <v>730.69999999999993</v>
      </c>
      <c r="H9" s="38">
        <f t="shared" si="0"/>
        <v>28.72</v>
      </c>
      <c r="I9" s="38">
        <f t="shared" si="0"/>
        <v>29.54</v>
      </c>
      <c r="J9" s="39">
        <f t="shared" si="0"/>
        <v>98.740000000000009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250</v>
      </c>
      <c r="F10" s="45">
        <v>28.15</v>
      </c>
      <c r="G10" s="46">
        <v>134.78</v>
      </c>
      <c r="H10" s="47">
        <v>2.62</v>
      </c>
      <c r="I10" s="47">
        <v>7.91</v>
      </c>
      <c r="J10" s="48">
        <v>13.3</v>
      </c>
    </row>
    <row r="11" spans="1:12" ht="41.4" customHeight="1" thickBot="1">
      <c r="A11" s="17" t="s">
        <v>36</v>
      </c>
      <c r="B11" s="10" t="s">
        <v>17</v>
      </c>
      <c r="C11" s="11"/>
      <c r="D11" s="12" t="s">
        <v>39</v>
      </c>
      <c r="E11" s="13">
        <v>120</v>
      </c>
      <c r="F11" s="14">
        <v>88.12</v>
      </c>
      <c r="G11" s="49">
        <v>117.81</v>
      </c>
      <c r="H11" s="50">
        <v>8.7200000000000006</v>
      </c>
      <c r="I11" s="50">
        <v>7.63</v>
      </c>
      <c r="J11" s="50">
        <v>6.54</v>
      </c>
    </row>
    <row r="12" spans="1:12">
      <c r="A12" s="17" t="s">
        <v>38</v>
      </c>
      <c r="B12" s="10" t="s">
        <v>30</v>
      </c>
      <c r="C12" s="18"/>
      <c r="D12" s="19" t="s">
        <v>31</v>
      </c>
      <c r="E12" s="20">
        <v>180</v>
      </c>
      <c r="F12" s="21">
        <v>11.79</v>
      </c>
      <c r="G12" s="28">
        <v>221.25</v>
      </c>
      <c r="H12" s="28">
        <v>7.88</v>
      </c>
      <c r="I12" s="28">
        <v>2.06</v>
      </c>
      <c r="J12" s="51">
        <v>39.94</v>
      </c>
    </row>
    <row r="13" spans="1:12" ht="15" thickBot="1">
      <c r="A13" s="17"/>
      <c r="B13" s="22" t="s">
        <v>20</v>
      </c>
      <c r="C13" s="18"/>
      <c r="D13" s="19" t="s">
        <v>32</v>
      </c>
      <c r="E13" s="23">
        <v>40</v>
      </c>
      <c r="F13" s="24">
        <v>3.78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23</v>
      </c>
      <c r="C14" s="18"/>
      <c r="D14" s="19" t="s">
        <v>33</v>
      </c>
      <c r="E14" s="20">
        <v>200</v>
      </c>
      <c r="F14" s="21">
        <v>4.0199999999999996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26</v>
      </c>
      <c r="E17" s="56">
        <f>SUM(E10:E15)</f>
        <v>790</v>
      </c>
      <c r="F17" s="57">
        <f>SUM(F10:F15)</f>
        <v>135.86000000000001</v>
      </c>
      <c r="G17" s="57">
        <f t="shared" ref="G17:J17" si="1">G10+G11+G12+G13+G14</f>
        <v>627.46</v>
      </c>
      <c r="H17" s="57">
        <f t="shared" si="1"/>
        <v>22.29</v>
      </c>
      <c r="I17" s="57">
        <f t="shared" si="1"/>
        <v>17.999999999999996</v>
      </c>
      <c r="J17" s="57">
        <f t="shared" si="1"/>
        <v>93.89</v>
      </c>
    </row>
    <row r="18" spans="1:10" ht="15" thickBot="1">
      <c r="A18" s="30"/>
      <c r="B18" s="9" t="s">
        <v>42</v>
      </c>
      <c r="C18" s="60"/>
      <c r="D18" s="18" t="s">
        <v>43</v>
      </c>
      <c r="E18" s="37">
        <v>80</v>
      </c>
      <c r="F18" s="38">
        <v>18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B19" s="9" t="s">
        <v>42</v>
      </c>
      <c r="C19" s="31"/>
      <c r="D19" s="31" t="s">
        <v>44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61" t="s">
        <v>42</v>
      </c>
      <c r="C20" s="62" t="s">
        <v>45</v>
      </c>
      <c r="D20" s="62"/>
      <c r="E20" s="63">
        <v>280</v>
      </c>
      <c r="F20" s="64">
        <v>20</v>
      </c>
      <c r="G20" s="65">
        <v>134</v>
      </c>
      <c r="H20" s="65">
        <v>2.52</v>
      </c>
      <c r="I20" s="65">
        <v>7</v>
      </c>
      <c r="J20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 беспл</vt:lpstr>
      <vt:lpstr>64льгота</vt:lpstr>
      <vt:lpstr>буйко 29беспл</vt:lpstr>
      <vt:lpstr>буйко29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2024-11-14T05:23:39Z</dcterms:modified>
</cp:coreProperties>
</file>