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64 бесплат" sheetId="1" r:id="rId1"/>
    <sheet name="64 льгота" sheetId="2" r:id="rId2"/>
    <sheet name="буйко 29 беспл" sheetId="3" r:id="rId3"/>
    <sheet name="буйко 29 льгота" sheetId="4" r:id="rId4"/>
  </sheets>
  <calcPr calcId="124519"/>
</workbook>
</file>

<file path=xl/calcChain.xml><?xml version="1.0" encoding="utf-8"?>
<calcChain xmlns="http://schemas.openxmlformats.org/spreadsheetml/2006/main">
  <c r="J17" i="3"/>
  <c r="I17"/>
  <c r="H17"/>
  <c r="G17"/>
  <c r="F17"/>
  <c r="E17"/>
  <c r="J9"/>
  <c r="I9"/>
  <c r="H9"/>
  <c r="G9"/>
  <c r="F9"/>
  <c r="E9"/>
  <c r="J17" i="4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<sst xmlns="http://schemas.openxmlformats.org/spreadsheetml/2006/main" count="175" uniqueCount="48">
  <si>
    <t>Школа</t>
  </si>
  <si>
    <t>буйко 2,,б"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</si>
  <si>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</si>
  <si>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</si>
  <si>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</si>
  <si>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</si>
  <si>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</si>
  <si>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</si>
  <si>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</si>
  <si>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</si>
  <si>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</si>
  <si>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</si>
  <si>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</si>
  <si>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</si>
  <si>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</si>
  <si>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</si>
  <si>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</si>
  <si>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</si>
  <si>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хлеб</t>
  </si>
  <si>
    <t>бесплатное питание</t>
  </si>
  <si>
    <t>напиток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</si>
  <si>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</si>
  <si>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</si>
  <si>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</si>
  <si>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гарнир</t>
  </si>
  <si>
    <t>гречка отварная рассыпчатая(гречка,соль,масло сливочное)</t>
  </si>
  <si>
    <t>хлеб 1 сорт</t>
  </si>
  <si>
    <t>чай с лимоном (чай заварка,сахар,лимон)</t>
  </si>
  <si>
    <t>помидоры  свежие</t>
  </si>
  <si>
    <t>каша "пшенная" молочная (молоко 3,2%,крупа пшено,сахар,соль,масло сливочное)</t>
  </si>
  <si>
    <t>какао с молоком(молоко 3,2%,какао порошок,сахар)</t>
  </si>
  <si>
    <t>вафли</t>
  </si>
  <si>
    <t>мясное</t>
  </si>
  <si>
    <t>2024.11.11.</t>
  </si>
  <si>
    <t xml:space="preserve"> бутерброд с маслом и сыром (батон, масло сливочное,сыр ,)40/10/20.</t>
  </si>
  <si>
    <t>котлета мясная(мясо говядина,мясо свинина,хлеб,лук,соль,масло растительное)85/20</t>
  </si>
  <si>
    <t>5-11 классы</t>
  </si>
  <si>
    <t>льготное питание</t>
  </si>
  <si>
    <t xml:space="preserve">5-11 классы </t>
  </si>
  <si>
    <t xml:space="preserve"> бутерброд с маслом и сыром (батон, масло сливочное,сыр ,)40/10/30.</t>
  </si>
  <si>
    <t>котлета мясная(мясо говядина,мясо свинина,хлеб,лук,соль,масло растительное)90/20</t>
  </si>
  <si>
    <t>буйко 29</t>
  </si>
  <si>
    <t>1</t>
  </si>
  <si>
    <t>полдник</t>
  </si>
  <si>
    <t>обед</t>
  </si>
  <si>
    <t>булочка бхп</t>
  </si>
  <si>
    <t>чай</t>
  </si>
  <si>
    <t>итого полдник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</si>
</sst>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 wrapText="1"/>
      <protection locked="0"/>
    </xf>
    <xf numFmtId="1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L14" sqref="L1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29</v>
      </c>
      <c r="E4" s="13">
        <v>200</v>
      </c>
      <c r="F4" s="14">
        <v>22.31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17</v>
      </c>
      <c r="B5" s="10" t="s">
        <v>18</v>
      </c>
      <c r="C5" s="18"/>
      <c r="D5" s="19" t="s">
        <v>34</v>
      </c>
      <c r="E5" s="20">
        <v>70</v>
      </c>
      <c r="F5" s="21">
        <v>38.57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19</v>
      </c>
      <c r="B6" s="22" t="s">
        <v>20</v>
      </c>
      <c r="C6" s="18"/>
      <c r="D6" s="19" t="s">
        <v>30</v>
      </c>
      <c r="E6" s="23">
        <v>200</v>
      </c>
      <c r="F6" s="24">
        <v>16.68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7"/>
      <c r="C7" s="18"/>
      <c r="D7" s="19" t="s">
        <v>31</v>
      </c>
      <c r="E7" s="20">
        <v>52</v>
      </c>
      <c r="F7" s="21">
        <v>12.84</v>
      </c>
      <c r="G7" s="28">
        <v>245</v>
      </c>
      <c r="H7" s="28">
        <v>4.25</v>
      </c>
      <c r="I7" s="28">
        <v>11</v>
      </c>
      <c r="J7" s="29">
        <v>32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21</v>
      </c>
      <c r="E9" s="37">
        <f>E4+E5+E6+E7</f>
        <v>522</v>
      </c>
      <c r="F9" s="38">
        <f>SUM(F4:F8)</f>
        <v>90.4</v>
      </c>
      <c r="G9" s="38">
        <f t="shared" ref="G9:J9" si="0">G4+G5+G6+G7+G8</f>
        <v>867.42</v>
      </c>
      <c r="H9" s="38">
        <f t="shared" si="0"/>
        <v>22.4</v>
      </c>
      <c r="I9" s="38">
        <f t="shared" si="0"/>
        <v>35.340000000000003</v>
      </c>
      <c r="J9" s="39">
        <f t="shared" si="0"/>
        <v>113.88</v>
      </c>
    </row>
    <row r="10" spans="1:12" ht="45" customHeight="1" thickBot="1">
      <c r="A10" s="40" t="s">
        <v>44</v>
      </c>
      <c r="B10" s="41" t="s">
        <v>22</v>
      </c>
      <c r="C10" s="42"/>
      <c r="D10" s="43" t="s">
        <v>23</v>
      </c>
      <c r="E10" s="44">
        <v>200</v>
      </c>
      <c r="F10" s="45">
        <v>23.28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17</v>
      </c>
      <c r="B11" s="10" t="s">
        <v>32</v>
      </c>
      <c r="C11" s="18"/>
      <c r="D11" s="19" t="s">
        <v>35</v>
      </c>
      <c r="E11" s="20">
        <v>105</v>
      </c>
      <c r="F11" s="21">
        <v>63.75</v>
      </c>
      <c r="G11">
        <v>217.14</v>
      </c>
      <c r="H11">
        <v>12.32</v>
      </c>
      <c r="I11">
        <v>11.77</v>
      </c>
      <c r="J11">
        <v>15.07</v>
      </c>
    </row>
    <row r="12" spans="1:12">
      <c r="A12" s="17" t="s">
        <v>19</v>
      </c>
      <c r="B12" s="10" t="s">
        <v>24</v>
      </c>
      <c r="C12" s="18"/>
      <c r="D12" s="19" t="s">
        <v>25</v>
      </c>
      <c r="E12" s="20">
        <v>170</v>
      </c>
      <c r="F12" s="21">
        <v>11.08</v>
      </c>
      <c r="G12" s="28">
        <v>188.06</v>
      </c>
      <c r="H12" s="28">
        <v>6.69</v>
      </c>
      <c r="I12" s="28">
        <v>1.75</v>
      </c>
      <c r="J12" s="49">
        <v>33.950000000000003</v>
      </c>
    </row>
    <row r="13" spans="1:12" ht="15" thickBot="1">
      <c r="A13" s="17"/>
      <c r="B13" s="22" t="s">
        <v>18</v>
      </c>
      <c r="C13" s="18"/>
      <c r="D13" s="19" t="s">
        <v>26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0">
        <v>14.1</v>
      </c>
    </row>
    <row r="14" spans="1:12" ht="34.799999999999997" customHeight="1">
      <c r="A14" s="17"/>
      <c r="B14" s="27" t="s">
        <v>20</v>
      </c>
      <c r="C14" s="18"/>
      <c r="D14" s="19" t="s">
        <v>27</v>
      </c>
      <c r="E14" s="20">
        <v>200</v>
      </c>
      <c r="F14" s="21">
        <v>4.25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 t="s">
        <v>28</v>
      </c>
      <c r="E15" s="23">
        <v>60</v>
      </c>
      <c r="F15" s="24">
        <v>14.94</v>
      </c>
      <c r="G15" s="33">
        <v>7</v>
      </c>
      <c r="H15" s="33">
        <v>0.3</v>
      </c>
      <c r="I15" s="33">
        <v>0</v>
      </c>
      <c r="J15" s="34">
        <v>1.9</v>
      </c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>
      <c r="A17" s="17"/>
      <c r="B17" s="52"/>
      <c r="C17" s="52"/>
      <c r="D17" s="53" t="s">
        <v>21</v>
      </c>
      <c r="E17" s="54">
        <f>SUM(E10:E15)</f>
        <v>765</v>
      </c>
      <c r="F17" s="55">
        <f>SUM(F10:F15)</f>
        <v>120.14</v>
      </c>
      <c r="G17" s="55">
        <f t="shared" ref="G17:J17" si="1">G10+G11+G12+G13+G14</f>
        <v>643.65</v>
      </c>
      <c r="H17" s="55">
        <f t="shared" si="1"/>
        <v>23.43</v>
      </c>
      <c r="I17" s="55">
        <f t="shared" si="1"/>
        <v>20.150000000000002</v>
      </c>
      <c r="J17" s="55">
        <f t="shared" si="1"/>
        <v>89.070000000000007</v>
      </c>
    </row>
    <row r="18" spans="1:10" ht="15" thickBot="1">
      <c r="A18" s="30"/>
      <c r="B18" s="35"/>
      <c r="C18" s="35"/>
      <c r="D18" s="36"/>
      <c r="E18" s="37"/>
      <c r="F18" s="38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29</v>
      </c>
      <c r="E4" s="13">
        <v>200</v>
      </c>
      <c r="F4" s="14">
        <v>22.31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36</v>
      </c>
      <c r="B5" s="10" t="s">
        <v>18</v>
      </c>
      <c r="C5" s="18"/>
      <c r="D5" s="19" t="s">
        <v>39</v>
      </c>
      <c r="E5" s="20">
        <v>80</v>
      </c>
      <c r="F5" s="21">
        <v>47.57</v>
      </c>
      <c r="G5">
        <v>274.27999999999997</v>
      </c>
      <c r="H5">
        <v>9.4600000000000009</v>
      </c>
      <c r="I5">
        <v>14.91</v>
      </c>
      <c r="J5">
        <v>24.38</v>
      </c>
    </row>
    <row r="6" spans="1:12" ht="37.200000000000003" customHeight="1" thickBot="1">
      <c r="A6" s="17" t="s">
        <v>37</v>
      </c>
      <c r="B6" s="22" t="s">
        <v>20</v>
      </c>
      <c r="C6" s="18"/>
      <c r="D6" s="19" t="s">
        <v>30</v>
      </c>
      <c r="E6" s="23">
        <v>200</v>
      </c>
      <c r="F6" s="24">
        <v>16.68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7"/>
      <c r="C7" s="18"/>
      <c r="D7" s="19" t="s">
        <v>31</v>
      </c>
      <c r="E7" s="20">
        <v>55</v>
      </c>
      <c r="F7" s="21">
        <v>13.58</v>
      </c>
      <c r="G7" s="28">
        <v>269.5</v>
      </c>
      <c r="H7" s="28">
        <v>4.67</v>
      </c>
      <c r="I7" s="28">
        <v>12.1</v>
      </c>
      <c r="J7" s="29">
        <v>35.200000000000003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21</v>
      </c>
      <c r="E9" s="37">
        <f>E4+E5+E6+E7</f>
        <v>535</v>
      </c>
      <c r="F9" s="38">
        <f>SUM(F4:F8)</f>
        <v>100.14</v>
      </c>
      <c r="G9" s="38">
        <f t="shared" ref="G9:J9" si="0">G4+G5+G6+G7+G8</f>
        <v>926.19999999999993</v>
      </c>
      <c r="H9" s="38">
        <f t="shared" si="0"/>
        <v>24</v>
      </c>
      <c r="I9" s="38">
        <f t="shared" si="0"/>
        <v>38.300000000000004</v>
      </c>
      <c r="J9" s="39">
        <f t="shared" si="0"/>
        <v>120.13000000000001</v>
      </c>
    </row>
    <row r="10" spans="1:12" ht="45" customHeight="1" thickBot="1">
      <c r="A10" s="40"/>
      <c r="B10" s="41" t="s">
        <v>22</v>
      </c>
      <c r="C10" s="42"/>
      <c r="D10" s="43" t="s">
        <v>23</v>
      </c>
      <c r="E10" s="44">
        <v>200</v>
      </c>
      <c r="F10" s="45">
        <v>29.1</v>
      </c>
      <c r="G10" s="46">
        <v>134.78</v>
      </c>
      <c r="H10" s="47">
        <v>2.62</v>
      </c>
      <c r="I10" s="47">
        <v>7.91</v>
      </c>
      <c r="J10" s="48">
        <v>13.3</v>
      </c>
    </row>
    <row r="11" spans="1:12" ht="41.4" customHeight="1" thickBot="1">
      <c r="A11" s="17" t="s">
        <v>38</v>
      </c>
      <c r="B11" s="10" t="s">
        <v>32</v>
      </c>
      <c r="C11" s="18"/>
      <c r="D11" s="19" t="s">
        <v>40</v>
      </c>
      <c r="E11" s="20">
        <v>110</v>
      </c>
      <c r="F11" s="21">
        <v>67.5</v>
      </c>
      <c r="G11">
        <v>227.48</v>
      </c>
      <c r="H11">
        <v>12.91</v>
      </c>
      <c r="I11">
        <v>12.33</v>
      </c>
      <c r="J11">
        <v>15.79</v>
      </c>
    </row>
    <row r="12" spans="1:12">
      <c r="A12" s="17" t="s">
        <v>37</v>
      </c>
      <c r="B12" s="10" t="s">
        <v>24</v>
      </c>
      <c r="C12" s="18"/>
      <c r="D12" s="19" t="s">
        <v>25</v>
      </c>
      <c r="E12" s="20">
        <v>170</v>
      </c>
      <c r="F12" s="21">
        <v>11.08</v>
      </c>
      <c r="G12" s="28">
        <v>188.06</v>
      </c>
      <c r="H12" s="28">
        <v>6.69</v>
      </c>
      <c r="I12" s="28">
        <v>1.75</v>
      </c>
      <c r="J12" s="49">
        <v>33.950000000000003</v>
      </c>
    </row>
    <row r="13" spans="1:12" ht="15" thickBot="1">
      <c r="A13" s="17"/>
      <c r="B13" s="22" t="s">
        <v>18</v>
      </c>
      <c r="C13" s="18"/>
      <c r="D13" s="19" t="s">
        <v>26</v>
      </c>
      <c r="E13" s="23">
        <v>35</v>
      </c>
      <c r="F13" s="24">
        <v>3.31</v>
      </c>
      <c r="G13" s="24">
        <v>80.5</v>
      </c>
      <c r="H13" s="24">
        <v>2.62</v>
      </c>
      <c r="I13" s="24">
        <v>0.35</v>
      </c>
      <c r="J13" s="50">
        <v>16.45</v>
      </c>
    </row>
    <row r="14" spans="1:12" ht="34.799999999999997" customHeight="1">
      <c r="A14" s="17"/>
      <c r="B14" s="27" t="s">
        <v>20</v>
      </c>
      <c r="C14" s="18"/>
      <c r="D14" s="19" t="s">
        <v>27</v>
      </c>
      <c r="E14" s="20">
        <v>200</v>
      </c>
      <c r="F14" s="21">
        <v>4.25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 t="s">
        <v>28</v>
      </c>
      <c r="E15" s="23">
        <v>60</v>
      </c>
      <c r="F15" s="24">
        <v>14.94</v>
      </c>
      <c r="G15" s="33">
        <v>7</v>
      </c>
      <c r="H15" s="33">
        <v>0.3</v>
      </c>
      <c r="I15" s="33">
        <v>0</v>
      </c>
      <c r="J15" s="34">
        <v>1.9</v>
      </c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>
      <c r="A17" s="17"/>
      <c r="B17" s="52"/>
      <c r="C17" s="52"/>
      <c r="D17" s="53" t="s">
        <v>21</v>
      </c>
      <c r="E17" s="54">
        <f>SUM(E10:E15)</f>
        <v>775</v>
      </c>
      <c r="F17" s="55">
        <f>SUM(F10:F15)</f>
        <v>130.18</v>
      </c>
      <c r="G17" s="55">
        <f t="shared" ref="G17:J17" si="1">G10+G11+G12+G13+G14</f>
        <v>692.43999999999994</v>
      </c>
      <c r="H17" s="55">
        <f t="shared" si="1"/>
        <v>24.910000000000004</v>
      </c>
      <c r="I17" s="55">
        <f t="shared" si="1"/>
        <v>22.340000000000003</v>
      </c>
      <c r="J17" s="55">
        <f t="shared" si="1"/>
        <v>94.800000000000011</v>
      </c>
    </row>
    <row r="18" spans="1:10" ht="15" thickBot="1">
      <c r="A18" s="30"/>
      <c r="B18" s="35"/>
      <c r="C18" s="35"/>
      <c r="D18" s="36"/>
      <c r="E18" s="37"/>
      <c r="F18" s="38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A18" sqref="A18:J22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41</v>
      </c>
      <c r="E1" t="s">
        <v>2</v>
      </c>
      <c r="F1" s="4" t="s">
        <v>42</v>
      </c>
      <c r="I1" t="s">
        <v>4</v>
      </c>
      <c r="J1" s="5" t="s">
        <v>33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29</v>
      </c>
      <c r="E4" s="13">
        <v>200</v>
      </c>
      <c r="F4" s="14">
        <v>22.31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17</v>
      </c>
      <c r="B5" s="10" t="s">
        <v>18</v>
      </c>
      <c r="C5" s="18"/>
      <c r="D5" s="19" t="s">
        <v>34</v>
      </c>
      <c r="E5" s="20">
        <v>70</v>
      </c>
      <c r="F5" s="21">
        <v>38.57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19</v>
      </c>
      <c r="B6" s="22" t="s">
        <v>20</v>
      </c>
      <c r="C6" s="18"/>
      <c r="D6" s="19" t="s">
        <v>30</v>
      </c>
      <c r="E6" s="23">
        <v>200</v>
      </c>
      <c r="F6" s="24">
        <v>16.68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7"/>
      <c r="C7" s="18"/>
      <c r="D7" s="19" t="s">
        <v>31</v>
      </c>
      <c r="E7" s="20">
        <v>52</v>
      </c>
      <c r="F7" s="21">
        <v>12.84</v>
      </c>
      <c r="G7" s="28">
        <v>245</v>
      </c>
      <c r="H7" s="28">
        <v>4.25</v>
      </c>
      <c r="I7" s="28">
        <v>11</v>
      </c>
      <c r="J7" s="29">
        <v>32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21</v>
      </c>
      <c r="E9" s="37">
        <f>E4+E5+E6+E7</f>
        <v>522</v>
      </c>
      <c r="F9" s="38">
        <f>SUM(F4:F8)</f>
        <v>90.4</v>
      </c>
      <c r="G9" s="38">
        <f t="shared" ref="G9:J9" si="0">G4+G5+G6+G7+G8</f>
        <v>867.42</v>
      </c>
      <c r="H9" s="38">
        <f t="shared" si="0"/>
        <v>22.4</v>
      </c>
      <c r="I9" s="38">
        <f t="shared" si="0"/>
        <v>35.340000000000003</v>
      </c>
      <c r="J9" s="39">
        <f t="shared" si="0"/>
        <v>113.88</v>
      </c>
    </row>
    <row r="10" spans="1:12" ht="45" customHeight="1" thickBot="1">
      <c r="A10" s="40" t="s">
        <v>44</v>
      </c>
      <c r="B10" s="41" t="s">
        <v>22</v>
      </c>
      <c r="C10" s="42"/>
      <c r="D10" s="43" t="s">
        <v>23</v>
      </c>
      <c r="E10" s="44">
        <v>200</v>
      </c>
      <c r="F10" s="45">
        <v>23.28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17</v>
      </c>
      <c r="B11" s="10" t="s">
        <v>32</v>
      </c>
      <c r="C11" s="18"/>
      <c r="D11" s="19" t="s">
        <v>35</v>
      </c>
      <c r="E11" s="20">
        <v>105</v>
      </c>
      <c r="F11" s="21">
        <v>63.75</v>
      </c>
      <c r="G11">
        <v>217.14</v>
      </c>
      <c r="H11">
        <v>12.32</v>
      </c>
      <c r="I11">
        <v>11.77</v>
      </c>
      <c r="J11">
        <v>15.07</v>
      </c>
    </row>
    <row r="12" spans="1:12">
      <c r="A12" s="17" t="s">
        <v>19</v>
      </c>
      <c r="B12" s="10" t="s">
        <v>24</v>
      </c>
      <c r="C12" s="18"/>
      <c r="D12" s="19" t="s">
        <v>25</v>
      </c>
      <c r="E12" s="20">
        <v>170</v>
      </c>
      <c r="F12" s="21">
        <v>11.08</v>
      </c>
      <c r="G12" s="28">
        <v>188.06</v>
      </c>
      <c r="H12" s="28">
        <v>6.69</v>
      </c>
      <c r="I12" s="28">
        <v>1.75</v>
      </c>
      <c r="J12" s="49">
        <v>33.950000000000003</v>
      </c>
    </row>
    <row r="13" spans="1:12" ht="15" thickBot="1">
      <c r="A13" s="17"/>
      <c r="B13" s="22" t="s">
        <v>18</v>
      </c>
      <c r="C13" s="18"/>
      <c r="D13" s="19" t="s">
        <v>26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0">
        <v>14.1</v>
      </c>
    </row>
    <row r="14" spans="1:12" ht="34.799999999999997" customHeight="1">
      <c r="A14" s="17"/>
      <c r="B14" s="27" t="s">
        <v>20</v>
      </c>
      <c r="C14" s="18"/>
      <c r="D14" s="19" t="s">
        <v>27</v>
      </c>
      <c r="E14" s="20">
        <v>200</v>
      </c>
      <c r="F14" s="21">
        <v>4.25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 t="s">
        <v>28</v>
      </c>
      <c r="E15" s="23">
        <v>60</v>
      </c>
      <c r="F15" s="24">
        <v>14.94</v>
      </c>
      <c r="G15" s="33">
        <v>7</v>
      </c>
      <c r="H15" s="33">
        <v>0.3</v>
      </c>
      <c r="I15" s="33">
        <v>0</v>
      </c>
      <c r="J15" s="34">
        <v>1.9</v>
      </c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>
      <c r="A17" s="17"/>
      <c r="B17" s="52"/>
      <c r="C17" s="52"/>
      <c r="D17" s="53" t="s">
        <v>21</v>
      </c>
      <c r="E17" s="54">
        <f>SUM(E10:E15)</f>
        <v>765</v>
      </c>
      <c r="F17" s="55">
        <f>SUM(F10:F15)</f>
        <v>120.14</v>
      </c>
      <c r="G17" s="55">
        <f t="shared" ref="G17:J17" si="1">G10+G11+G12+G13+G14</f>
        <v>643.65</v>
      </c>
      <c r="H17" s="55">
        <f t="shared" si="1"/>
        <v>23.43</v>
      </c>
      <c r="I17" s="55">
        <f t="shared" si="1"/>
        <v>20.150000000000002</v>
      </c>
      <c r="J17" s="55">
        <f t="shared" si="1"/>
        <v>89.070000000000007</v>
      </c>
    </row>
    <row r="18" spans="1:10" ht="15" thickBot="1">
      <c r="A18" s="30" t="s">
        <v>43</v>
      </c>
      <c r="B18" s="35"/>
      <c r="C18" s="35"/>
      <c r="D18" s="36" t="s">
        <v>45</v>
      </c>
      <c r="E18" s="37">
        <v>80</v>
      </c>
      <c r="F18" s="38">
        <v>18.41</v>
      </c>
      <c r="G18" s="56">
        <v>134</v>
      </c>
      <c r="H18" s="56">
        <v>2.52</v>
      </c>
      <c r="I18" s="56">
        <v>7</v>
      </c>
      <c r="J18" s="57">
        <v>13.68</v>
      </c>
    </row>
    <row r="19" spans="1:10" ht="15" thickBot="1">
      <c r="A19" s="30"/>
      <c r="B19" s="35"/>
      <c r="C19" s="35"/>
      <c r="D19" s="36" t="s">
        <v>46</v>
      </c>
      <c r="E19" s="37">
        <v>200</v>
      </c>
      <c r="F19" s="38">
        <v>1.59</v>
      </c>
      <c r="G19" s="56">
        <v>32</v>
      </c>
      <c r="H19" s="56">
        <v>0</v>
      </c>
      <c r="I19" s="56">
        <v>0</v>
      </c>
      <c r="J19" s="57">
        <v>8</v>
      </c>
    </row>
    <row r="20" spans="1:10" ht="15" thickBot="1">
      <c r="A20" s="30"/>
      <c r="B20" s="35"/>
      <c r="C20" s="35"/>
      <c r="D20" s="36" t="s">
        <v>47</v>
      </c>
      <c r="E20" s="37">
        <v>280</v>
      </c>
      <c r="F20" s="38">
        <v>20</v>
      </c>
      <c r="G20" s="56">
        <v>168</v>
      </c>
      <c r="H20" s="56">
        <v>2.52</v>
      </c>
      <c r="I20" s="56">
        <v>7</v>
      </c>
      <c r="J20" s="57">
        <v>21.69</v>
      </c>
    </row>
    <row r="21" spans="1:10" ht="15" thickBot="1">
      <c r="A21" s="30"/>
      <c r="B21" s="35"/>
      <c r="C21" s="35"/>
      <c r="D21" s="36"/>
      <c r="E21" s="37"/>
      <c r="F21" s="38"/>
      <c r="G21" s="56"/>
      <c r="H21" s="56"/>
      <c r="I21" s="56"/>
      <c r="J21" s="57"/>
    </row>
    <row r="22" spans="1:10" ht="15" thickBot="1">
      <c r="A22" s="30"/>
      <c r="B22" s="35"/>
      <c r="C22" s="35"/>
      <c r="D22" s="36"/>
      <c r="E22" s="37"/>
      <c r="F22" s="38"/>
      <c r="G22" s="56"/>
      <c r="H22" s="56"/>
      <c r="I22" s="56"/>
      <c r="J22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M9" sqref="M9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41</v>
      </c>
      <c r="E1" t="s">
        <v>2</v>
      </c>
      <c r="F1" s="4" t="s">
        <v>42</v>
      </c>
      <c r="I1" t="s">
        <v>4</v>
      </c>
      <c r="J1" s="5" t="s">
        <v>33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29</v>
      </c>
      <c r="E4" s="13">
        <v>200</v>
      </c>
      <c r="F4" s="14">
        <v>22.31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36</v>
      </c>
      <c r="B5" s="10" t="s">
        <v>18</v>
      </c>
      <c r="C5" s="18"/>
      <c r="D5" s="19" t="s">
        <v>39</v>
      </c>
      <c r="E5" s="20">
        <v>80</v>
      </c>
      <c r="F5" s="21">
        <v>47.57</v>
      </c>
      <c r="G5">
        <v>274.27999999999997</v>
      </c>
      <c r="H5">
        <v>9.4600000000000009</v>
      </c>
      <c r="I5">
        <v>14.91</v>
      </c>
      <c r="J5">
        <v>24.38</v>
      </c>
    </row>
    <row r="6" spans="1:12" ht="37.200000000000003" customHeight="1" thickBot="1">
      <c r="A6" s="17" t="s">
        <v>37</v>
      </c>
      <c r="B6" s="22" t="s">
        <v>20</v>
      </c>
      <c r="C6" s="18"/>
      <c r="D6" s="19" t="s">
        <v>30</v>
      </c>
      <c r="E6" s="23">
        <v>200</v>
      </c>
      <c r="F6" s="24">
        <v>16.68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7"/>
      <c r="C7" s="18"/>
      <c r="D7" s="19" t="s">
        <v>31</v>
      </c>
      <c r="E7" s="20">
        <v>55</v>
      </c>
      <c r="F7" s="21">
        <v>13.58</v>
      </c>
      <c r="G7" s="28">
        <v>269.5</v>
      </c>
      <c r="H7" s="28">
        <v>4.67</v>
      </c>
      <c r="I7" s="28">
        <v>12.1</v>
      </c>
      <c r="J7" s="29">
        <v>35.200000000000003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21</v>
      </c>
      <c r="E9" s="37">
        <f>E4+E5+E6+E7</f>
        <v>535</v>
      </c>
      <c r="F9" s="38">
        <f>SUM(F4:F8)</f>
        <v>100.14</v>
      </c>
      <c r="G9" s="38">
        <f t="shared" ref="G9:J9" si="0">G4+G5+G6+G7+G8</f>
        <v>926.19999999999993</v>
      </c>
      <c r="H9" s="38">
        <f t="shared" si="0"/>
        <v>24</v>
      </c>
      <c r="I9" s="38">
        <f t="shared" si="0"/>
        <v>38.300000000000004</v>
      </c>
      <c r="J9" s="39">
        <f t="shared" si="0"/>
        <v>120.13000000000001</v>
      </c>
    </row>
    <row r="10" spans="1:12" ht="45" customHeight="1" thickBot="1">
      <c r="A10" s="40" t="s">
        <v>44</v>
      </c>
      <c r="B10" s="41" t="s">
        <v>22</v>
      </c>
      <c r="C10" s="42"/>
      <c r="D10" s="43" t="s">
        <v>23</v>
      </c>
      <c r="E10" s="44">
        <v>200</v>
      </c>
      <c r="F10" s="45">
        <v>29.1</v>
      </c>
      <c r="G10" s="46">
        <v>134.78</v>
      </c>
      <c r="H10" s="47">
        <v>2.62</v>
      </c>
      <c r="I10" s="47">
        <v>7.91</v>
      </c>
      <c r="J10" s="48">
        <v>13.3</v>
      </c>
    </row>
    <row r="11" spans="1:12" ht="41.4" customHeight="1" thickBot="1">
      <c r="A11" s="17" t="s">
        <v>38</v>
      </c>
      <c r="B11" s="10" t="s">
        <v>32</v>
      </c>
      <c r="C11" s="18"/>
      <c r="D11" s="19" t="s">
        <v>40</v>
      </c>
      <c r="E11" s="20">
        <v>110</v>
      </c>
      <c r="F11" s="21">
        <v>67.5</v>
      </c>
      <c r="G11">
        <v>227.48</v>
      </c>
      <c r="H11">
        <v>12.91</v>
      </c>
      <c r="I11">
        <v>12.33</v>
      </c>
      <c r="J11">
        <v>15.79</v>
      </c>
    </row>
    <row r="12" spans="1:12">
      <c r="A12" s="17" t="s">
        <v>37</v>
      </c>
      <c r="B12" s="10" t="s">
        <v>24</v>
      </c>
      <c r="C12" s="18"/>
      <c r="D12" s="19" t="s">
        <v>25</v>
      </c>
      <c r="E12" s="20">
        <v>170</v>
      </c>
      <c r="F12" s="21">
        <v>11.08</v>
      </c>
      <c r="G12" s="28">
        <v>188.06</v>
      </c>
      <c r="H12" s="28">
        <v>6.69</v>
      </c>
      <c r="I12" s="28">
        <v>1.75</v>
      </c>
      <c r="J12" s="49">
        <v>33.950000000000003</v>
      </c>
    </row>
    <row r="13" spans="1:12" ht="15" thickBot="1">
      <c r="A13" s="17"/>
      <c r="B13" s="22" t="s">
        <v>18</v>
      </c>
      <c r="C13" s="18"/>
      <c r="D13" s="19" t="s">
        <v>26</v>
      </c>
      <c r="E13" s="23">
        <v>35</v>
      </c>
      <c r="F13" s="24">
        <v>3.31</v>
      </c>
      <c r="G13" s="24">
        <v>80.5</v>
      </c>
      <c r="H13" s="24">
        <v>2.62</v>
      </c>
      <c r="I13" s="24">
        <v>0.35</v>
      </c>
      <c r="J13" s="50">
        <v>16.45</v>
      </c>
    </row>
    <row r="14" spans="1:12" ht="34.799999999999997" customHeight="1">
      <c r="A14" s="17"/>
      <c r="B14" s="27" t="s">
        <v>20</v>
      </c>
      <c r="C14" s="18"/>
      <c r="D14" s="19" t="s">
        <v>27</v>
      </c>
      <c r="E14" s="20">
        <v>200</v>
      </c>
      <c r="F14" s="21">
        <v>4.25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 t="s">
        <v>28</v>
      </c>
      <c r="E15" s="23">
        <v>60</v>
      </c>
      <c r="F15" s="24">
        <v>14.94</v>
      </c>
      <c r="G15" s="33">
        <v>7</v>
      </c>
      <c r="H15" s="33">
        <v>0.3</v>
      </c>
      <c r="I15" s="33">
        <v>0</v>
      </c>
      <c r="J15" s="34">
        <v>1.9</v>
      </c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>
      <c r="A17" s="17"/>
      <c r="B17" s="52"/>
      <c r="C17" s="52"/>
      <c r="D17" s="53" t="s">
        <v>21</v>
      </c>
      <c r="E17" s="54">
        <f>SUM(E10:E15)</f>
        <v>775</v>
      </c>
      <c r="F17" s="55">
        <f>SUM(F10:F15)</f>
        <v>130.18</v>
      </c>
      <c r="G17" s="55">
        <f t="shared" ref="G17:J17" si="1">G10+G11+G12+G13+G14</f>
        <v>692.43999999999994</v>
      </c>
      <c r="H17" s="55">
        <f t="shared" si="1"/>
        <v>24.910000000000004</v>
      </c>
      <c r="I17" s="55">
        <f t="shared" si="1"/>
        <v>22.340000000000003</v>
      </c>
      <c r="J17" s="55">
        <f t="shared" si="1"/>
        <v>94.800000000000011</v>
      </c>
    </row>
    <row r="18" spans="1:10" ht="15" thickBot="1">
      <c r="A18" s="30" t="s">
        <v>43</v>
      </c>
      <c r="B18" s="35"/>
      <c r="C18" s="35"/>
      <c r="D18" s="36" t="s">
        <v>45</v>
      </c>
      <c r="E18" s="37">
        <v>80</v>
      </c>
      <c r="F18" s="38">
        <v>18.41</v>
      </c>
      <c r="G18" s="56">
        <v>134</v>
      </c>
      <c r="H18" s="56">
        <v>2.52</v>
      </c>
      <c r="I18" s="56">
        <v>7</v>
      </c>
      <c r="J18" s="57">
        <v>13.68</v>
      </c>
    </row>
    <row r="19" spans="1:10" ht="15" thickBot="1">
      <c r="A19" s="30"/>
      <c r="B19" s="35"/>
      <c r="C19" s="35"/>
      <c r="D19" s="36" t="s">
        <v>46</v>
      </c>
      <c r="E19" s="37">
        <v>200</v>
      </c>
      <c r="F19" s="38">
        <v>1.59</v>
      </c>
      <c r="G19" s="56">
        <v>32</v>
      </c>
      <c r="H19" s="56">
        <v>0</v>
      </c>
      <c r="I19" s="56">
        <v>0</v>
      </c>
      <c r="J19" s="57">
        <v>8</v>
      </c>
    </row>
    <row r="20" spans="1:10" ht="15" thickBot="1">
      <c r="A20" s="30"/>
      <c r="B20" s="35"/>
      <c r="C20" s="35"/>
      <c r="D20" s="36" t="s">
        <v>47</v>
      </c>
      <c r="E20" s="37">
        <v>280</v>
      </c>
      <c r="F20" s="38">
        <v>20</v>
      </c>
      <c r="G20" s="56">
        <v>168</v>
      </c>
      <c r="H20" s="56">
        <v>2.52</v>
      </c>
      <c r="I20" s="56">
        <v>7</v>
      </c>
      <c r="J20" s="57">
        <v>21.69</v>
      </c>
    </row>
    <row r="21" spans="1:10" ht="15" thickBot="1">
      <c r="A21" s="30"/>
      <c r="B21" s="35"/>
      <c r="C21" s="35"/>
      <c r="D21" s="36"/>
      <c r="E21" s="37"/>
      <c r="F21" s="38"/>
      <c r="G21" s="56"/>
      <c r="H21" s="56"/>
      <c r="I21" s="56"/>
      <c r="J21" s="57"/>
    </row>
    <row r="22" spans="1:10" ht="15" thickBot="1">
      <c r="A22" s="30"/>
      <c r="B22" s="35"/>
      <c r="C22" s="35"/>
      <c r="D22" s="36"/>
      <c r="E22" s="37"/>
      <c r="F22" s="38"/>
      <c r="G22" s="56"/>
      <c r="H22" s="56"/>
      <c r="I22" s="56"/>
      <c r="J22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64 бесплат</vt:lpstr>
      <vt:lpstr>64 льгота</vt:lpstr>
      <vt:lpstr>буйко 29 беспл</vt:lpstr>
      <vt:lpstr>буйко 29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2024-11-05T13:59:27Z</dcterms:modified>
</cp:coreProperties>
</file>