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3"/>
  </bookViews>
  <sheets>
    <sheet name="буйко 2б" sheetId="1" r:id="rId1"/>
    <sheet name="буйко 2б льгота" sheetId="2" r:id="rId2"/>
    <sheet name="буйко 29" sheetId="3" r:id="rId3"/>
    <sheet name="буйко 29 льгота" sheetId="4" r:id="rId4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F17"/>
  <c r="E17"/>
  <c r="J9"/>
  <c r="I9"/>
  <c r="H9"/>
  <c r="G9"/>
  <c r="F9"/>
  <c r="E9"/>
  <c r="J17" i="3"/>
  <c r="I17"/>
  <c r="H17"/>
  <c r="G17"/>
  <c r="F17"/>
  <c r="E17"/>
  <c r="J9"/>
  <c r="I9"/>
  <c r="H9"/>
  <c r="G9"/>
  <c r="F9"/>
  <c r="E9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<sst xmlns="http://schemas.openxmlformats.org/spreadsheetml/2006/main" count="184" uniqueCount="46">
  <si>
    <t>Школа</t>
  </si>
  <si>
    <t>буйко 2,,б"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</si>
  <si>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</si>
  <si>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</si>
  <si>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</si>
  <si>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</si>
  <si>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</si>
  <si>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</si>
  <si>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</si>
  <si>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</si>
  <si>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</si>
  <si>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</si>
  <si>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</si>
  <si>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</si>
  <si>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</si>
  <si>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</si>
  <si>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</si>
  <si>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</si>
  <si>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хлеб</t>
  </si>
  <si>
    <t>бесплатное питание</t>
  </si>
  <si>
    <t>напиток</t>
  </si>
  <si>
    <t>Итого за прием;</t>
  </si>
  <si>
    <t>первое</t>
  </si>
  <si>
    <t>хлеб 1 сорт</t>
  </si>
  <si>
    <t>каша рисовая молочная (молоко 3,2%,крупа рис,сахар,соль,масло сливочное)</t>
  </si>
  <si>
    <t>снежок(молоко Бурятии)</t>
  </si>
  <si>
    <t>суп с макаронными изделиями (мясо говядина,картофель,вермишель т/с,морковь,лук,масло сливочное.)</t>
  </si>
  <si>
    <t>капуста тушеная с мясом(мясо свинина,лук,морковь,капуста свежая,томатная паста,масло растительное,масло сливочное)</t>
  </si>
  <si>
    <t>2024.11.08.</t>
  </si>
  <si>
    <t>булочка улитка (молоко масло мука сахар яйцо,дрожжи)</t>
  </si>
  <si>
    <t>батон столовый</t>
  </si>
  <si>
    <t>чай с сахаром и медом(чай заварка,сахар мед)</t>
  </si>
  <si>
    <t>чай с сахаром (чай заварка,сахар )</t>
  </si>
  <si>
    <t>молочное</t>
  </si>
  <si>
    <t>выпечка</t>
  </si>
  <si>
    <t>второе</t>
  </si>
  <si>
    <t>5-11 классы</t>
  </si>
  <si>
    <t>льготное питание</t>
  </si>
  <si>
    <t>банан свежий</t>
  </si>
  <si>
    <t>полдник</t>
  </si>
  <si>
    <t>зефир</t>
  </si>
  <si>
    <t>чай</t>
  </si>
  <si>
    <t>итого день</t>
  </si>
  <si>
    <t>буйко 29"</t>
  </si>
  <si>
    <t>1</t>
  </si>
  <si>
    <t>буйко 29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</si>
</sst>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 wrapText="1"/>
      <protection locked="0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0" borderId="13" xfId="1" applyNumberFormat="1" applyFont="1" applyFill="1" applyBorder="1" applyAlignment="1">
      <alignment horizontal="center" vertical="center" wrapText="1"/>
    </xf>
    <xf numFmtId="2" fontId="0" fillId="0" borderId="14" xfId="1" applyNumberFormat="1" applyFont="1" applyFill="1" applyBorder="1" applyAlignment="1">
      <alignment horizontal="center" vertical="center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 wrapText="1"/>
      <protection locked="0"/>
    </xf>
    <xf numFmtId="1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  <protection locked="0"/>
    </xf>
    <xf numFmtId="14" fontId="0" fillId="0" borderId="9" xfId="0" applyNumberForma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4" borderId="4" xfId="0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 applyProtection="1">
      <alignment horizontal="center" wrapText="1"/>
      <protection locked="0"/>
    </xf>
    <xf numFmtId="1" fontId="0" fillId="4" borderId="12" xfId="0" applyNumberFormat="1" applyFont="1" applyFill="1" applyBorder="1" applyAlignment="1" applyProtection="1">
      <alignment horizontal="center"/>
      <protection locked="0"/>
    </xf>
    <xf numFmtId="2" fontId="0" fillId="4" borderId="12" xfId="0" applyNumberFormat="1" applyFont="1" applyFill="1" applyBorder="1" applyAlignment="1" applyProtection="1">
      <alignment horizontal="center"/>
      <protection locked="0"/>
    </xf>
    <xf numFmtId="0" fontId="0" fillId="4" borderId="13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28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24</v>
      </c>
      <c r="E4" s="13">
        <v>200</v>
      </c>
      <c r="F4" s="14">
        <v>22.77</v>
      </c>
      <c r="G4" s="15">
        <v>210.13</v>
      </c>
      <c r="H4" s="15">
        <v>5.12</v>
      </c>
      <c r="I4" s="15">
        <v>6.7</v>
      </c>
      <c r="J4" s="16">
        <v>32.6</v>
      </c>
    </row>
    <row r="5" spans="1:12" ht="38.4" customHeight="1">
      <c r="A5" s="17" t="s">
        <v>17</v>
      </c>
      <c r="B5" s="10" t="s">
        <v>33</v>
      </c>
      <c r="C5" s="18"/>
      <c r="D5" s="19" t="s">
        <v>25</v>
      </c>
      <c r="E5" s="20">
        <v>180</v>
      </c>
      <c r="F5" s="21">
        <v>25.92</v>
      </c>
      <c r="G5">
        <v>140.4</v>
      </c>
      <c r="H5">
        <v>5.04</v>
      </c>
      <c r="I5">
        <v>4.5</v>
      </c>
      <c r="J5">
        <v>19.8</v>
      </c>
    </row>
    <row r="6" spans="1:12" ht="37.200000000000003" customHeight="1" thickBot="1">
      <c r="A6" s="17" t="s">
        <v>19</v>
      </c>
      <c r="B6" s="22" t="s">
        <v>20</v>
      </c>
      <c r="C6" s="18"/>
      <c r="D6" s="19" t="s">
        <v>31</v>
      </c>
      <c r="E6" s="23">
        <v>200</v>
      </c>
      <c r="F6" s="24">
        <v>9.09</v>
      </c>
      <c r="G6" s="25">
        <v>61.62</v>
      </c>
      <c r="H6" s="26">
        <v>7.0000000000000007E-2</v>
      </c>
      <c r="I6" s="26">
        <v>0.01</v>
      </c>
      <c r="J6" s="26">
        <v>15.31</v>
      </c>
    </row>
    <row r="7" spans="1:12" ht="28.2" customHeight="1">
      <c r="A7" s="17"/>
      <c r="B7" s="27" t="s">
        <v>18</v>
      </c>
      <c r="C7" s="18"/>
      <c r="D7" s="19" t="s">
        <v>30</v>
      </c>
      <c r="E7" s="20">
        <v>40</v>
      </c>
      <c r="F7" s="21">
        <v>6.25</v>
      </c>
      <c r="G7" s="28">
        <v>102.4</v>
      </c>
      <c r="H7" s="28">
        <v>3.08</v>
      </c>
      <c r="I7" s="28">
        <v>0.4</v>
      </c>
      <c r="J7" s="29">
        <v>20.8</v>
      </c>
    </row>
    <row r="8" spans="1:12" ht="15" thickBot="1">
      <c r="A8" s="30"/>
      <c r="B8" s="31" t="s">
        <v>34</v>
      </c>
      <c r="C8" s="31"/>
      <c r="D8" s="19" t="s">
        <v>29</v>
      </c>
      <c r="E8" s="23">
        <v>70</v>
      </c>
      <c r="F8" s="24">
        <v>26.25</v>
      </c>
      <c r="G8" s="24">
        <v>226.1</v>
      </c>
      <c r="H8" s="24">
        <v>3.85</v>
      </c>
      <c r="I8" s="24">
        <v>6.02</v>
      </c>
      <c r="J8" s="52">
        <v>38.15</v>
      </c>
    </row>
    <row r="9" spans="1:12" ht="15" thickBot="1">
      <c r="A9" s="30"/>
      <c r="B9" s="35"/>
      <c r="C9" s="35"/>
      <c r="D9" s="36" t="s">
        <v>21</v>
      </c>
      <c r="E9" s="37">
        <f>E4+E5+E6+E7</f>
        <v>620</v>
      </c>
      <c r="F9" s="38">
        <f>SUM(F4:F8)</f>
        <v>90.28</v>
      </c>
      <c r="G9" s="38">
        <f t="shared" ref="G9:J9" si="0">G4+G5+G6+G7+G8</f>
        <v>740.65</v>
      </c>
      <c r="H9" s="38">
        <f t="shared" si="0"/>
        <v>17.16</v>
      </c>
      <c r="I9" s="38">
        <f t="shared" si="0"/>
        <v>17.63</v>
      </c>
      <c r="J9" s="39">
        <f t="shared" si="0"/>
        <v>126.66</v>
      </c>
    </row>
    <row r="10" spans="1:12" ht="45" customHeight="1" thickBot="1">
      <c r="A10" s="40"/>
      <c r="B10" s="41" t="s">
        <v>22</v>
      </c>
      <c r="C10" s="42"/>
      <c r="D10" s="43" t="s">
        <v>26</v>
      </c>
      <c r="E10" s="44">
        <v>200</v>
      </c>
      <c r="F10" s="45">
        <v>22.08</v>
      </c>
      <c r="G10" s="46">
        <v>120.75</v>
      </c>
      <c r="H10" s="47">
        <v>2.34</v>
      </c>
      <c r="I10" s="47">
        <v>5.09</v>
      </c>
      <c r="J10" s="48">
        <v>16.5</v>
      </c>
    </row>
    <row r="11" spans="1:12" ht="41.4" customHeight="1" thickBot="1">
      <c r="A11" s="17" t="s">
        <v>17</v>
      </c>
      <c r="B11" s="10" t="s">
        <v>35</v>
      </c>
      <c r="C11" s="11"/>
      <c r="D11" s="12" t="s">
        <v>27</v>
      </c>
      <c r="E11" s="13">
        <v>235</v>
      </c>
      <c r="F11" s="14">
        <v>66.27</v>
      </c>
      <c r="G11" s="49">
        <v>164.25</v>
      </c>
      <c r="H11" s="50">
        <v>14.25</v>
      </c>
      <c r="I11" s="50">
        <v>7.75</v>
      </c>
      <c r="J11" s="50">
        <v>9.5</v>
      </c>
    </row>
    <row r="12" spans="1:12" ht="15" thickBot="1">
      <c r="A12" s="17" t="s">
        <v>19</v>
      </c>
      <c r="B12" s="10" t="s">
        <v>34</v>
      </c>
      <c r="C12" s="18"/>
      <c r="D12" s="19" t="s">
        <v>29</v>
      </c>
      <c r="E12" s="23">
        <v>70</v>
      </c>
      <c r="F12" s="24">
        <v>26.25</v>
      </c>
      <c r="G12" s="24">
        <v>226.1</v>
      </c>
      <c r="H12" s="24">
        <v>3.85</v>
      </c>
      <c r="I12" s="24">
        <v>6.02</v>
      </c>
      <c r="J12" s="52">
        <v>38.15</v>
      </c>
    </row>
    <row r="13" spans="1:12" ht="15" thickBot="1">
      <c r="A13" s="17"/>
      <c r="B13" s="22" t="s">
        <v>18</v>
      </c>
      <c r="C13" s="18"/>
      <c r="D13" s="19" t="s">
        <v>23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52">
        <v>14.1</v>
      </c>
    </row>
    <row r="14" spans="1:12" ht="34.799999999999997" customHeight="1">
      <c r="A14" s="17"/>
      <c r="B14" s="27" t="s">
        <v>20</v>
      </c>
      <c r="C14" s="18"/>
      <c r="D14" s="19" t="s">
        <v>32</v>
      </c>
      <c r="E14" s="20">
        <v>200</v>
      </c>
      <c r="F14" s="21">
        <v>2.91</v>
      </c>
      <c r="G14" s="28">
        <v>43.64</v>
      </c>
      <c r="H14" s="28">
        <v>0.12</v>
      </c>
      <c r="I14" s="28">
        <v>0</v>
      </c>
      <c r="J14" s="29">
        <v>12.04</v>
      </c>
    </row>
    <row r="15" spans="1:12" ht="15" thickBot="1">
      <c r="A15" s="17"/>
      <c r="B15" s="31"/>
      <c r="C15" s="31"/>
      <c r="D15" s="32"/>
      <c r="E15" s="23"/>
      <c r="F15" s="24"/>
      <c r="G15" s="33"/>
      <c r="H15" s="33"/>
      <c r="I15" s="33"/>
      <c r="J15" s="34"/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21</v>
      </c>
      <c r="E17" s="56">
        <f>SUM(E10:E15)</f>
        <v>735</v>
      </c>
      <c r="F17" s="57">
        <f>SUM(F10:F15)</f>
        <v>120.35</v>
      </c>
      <c r="G17" s="57">
        <f t="shared" ref="G17:J17" si="1">G10+G11+G12+G13+G14</f>
        <v>623.74</v>
      </c>
      <c r="H17" s="57">
        <f t="shared" si="1"/>
        <v>22.810000000000002</v>
      </c>
      <c r="I17" s="57">
        <f t="shared" si="1"/>
        <v>19.16</v>
      </c>
      <c r="J17" s="57">
        <f t="shared" si="1"/>
        <v>90.289999999999992</v>
      </c>
    </row>
    <row r="18" spans="1:10" ht="1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opLeftCell="A7"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28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24</v>
      </c>
      <c r="E4" s="13">
        <v>200</v>
      </c>
      <c r="F4" s="14">
        <v>22.77</v>
      </c>
      <c r="G4" s="15">
        <v>210.13</v>
      </c>
      <c r="H4" s="15">
        <v>5.12</v>
      </c>
      <c r="I4" s="15">
        <v>6.7</v>
      </c>
      <c r="J4" s="16">
        <v>32.6</v>
      </c>
    </row>
    <row r="5" spans="1:12" ht="38.4" customHeight="1">
      <c r="A5" s="17" t="s">
        <v>36</v>
      </c>
      <c r="B5" s="10" t="s">
        <v>33</v>
      </c>
      <c r="C5" s="18"/>
      <c r="D5" s="19" t="s">
        <v>25</v>
      </c>
      <c r="E5" s="20">
        <v>180</v>
      </c>
      <c r="F5" s="21">
        <v>25.92</v>
      </c>
      <c r="G5">
        <v>140.4</v>
      </c>
      <c r="H5">
        <v>5.04</v>
      </c>
      <c r="I5">
        <v>4.5</v>
      </c>
      <c r="J5">
        <v>19.8</v>
      </c>
    </row>
    <row r="6" spans="1:12" ht="37.200000000000003" customHeight="1" thickBot="1">
      <c r="A6" s="17" t="s">
        <v>37</v>
      </c>
      <c r="B6" s="22" t="s">
        <v>20</v>
      </c>
      <c r="C6" s="18"/>
      <c r="D6" s="19" t="s">
        <v>31</v>
      </c>
      <c r="E6" s="23">
        <v>200</v>
      </c>
      <c r="F6" s="24">
        <v>9.09</v>
      </c>
      <c r="G6" s="25">
        <v>61.62</v>
      </c>
      <c r="H6" s="26">
        <v>7.0000000000000007E-2</v>
      </c>
      <c r="I6" s="26">
        <v>0.01</v>
      </c>
      <c r="J6" s="26">
        <v>15.31</v>
      </c>
    </row>
    <row r="7" spans="1:12" ht="28.2" customHeight="1">
      <c r="A7" s="17"/>
      <c r="B7" s="27" t="s">
        <v>18</v>
      </c>
      <c r="C7" s="18"/>
      <c r="D7" s="19" t="s">
        <v>30</v>
      </c>
      <c r="E7" s="20">
        <v>40</v>
      </c>
      <c r="F7" s="21">
        <v>6.25</v>
      </c>
      <c r="G7" s="28">
        <v>102.4</v>
      </c>
      <c r="H7" s="28">
        <v>3.08</v>
      </c>
      <c r="I7" s="28">
        <v>0.4</v>
      </c>
      <c r="J7" s="29">
        <v>20.8</v>
      </c>
    </row>
    <row r="8" spans="1:12" ht="15" thickBot="1">
      <c r="A8" s="30"/>
      <c r="B8" s="31" t="s">
        <v>34</v>
      </c>
      <c r="C8" s="31"/>
      <c r="D8" s="19" t="s">
        <v>38</v>
      </c>
      <c r="E8" s="23">
        <v>125</v>
      </c>
      <c r="F8" s="24">
        <v>36</v>
      </c>
      <c r="G8" s="24">
        <v>120</v>
      </c>
      <c r="H8" s="24">
        <v>2.81</v>
      </c>
      <c r="I8" s="24">
        <v>0.62</v>
      </c>
      <c r="J8" s="52">
        <v>14.1</v>
      </c>
    </row>
    <row r="9" spans="1:12" ht="15" thickBot="1">
      <c r="A9" s="30"/>
      <c r="B9" s="35"/>
      <c r="C9" s="35"/>
      <c r="D9" s="36" t="s">
        <v>21</v>
      </c>
      <c r="E9" s="37">
        <f>E4+E5+E6+E7</f>
        <v>620</v>
      </c>
      <c r="F9" s="38">
        <f>SUM(F4:F8)</f>
        <v>100.03</v>
      </c>
      <c r="G9" s="38">
        <f t="shared" ref="G9:J9" si="0">G4+G5+G6+G7+G8</f>
        <v>634.54999999999995</v>
      </c>
      <c r="H9" s="38">
        <f t="shared" si="0"/>
        <v>16.12</v>
      </c>
      <c r="I9" s="38">
        <f t="shared" si="0"/>
        <v>12.229999999999999</v>
      </c>
      <c r="J9" s="39">
        <f t="shared" si="0"/>
        <v>102.61</v>
      </c>
    </row>
    <row r="10" spans="1:12" ht="45" customHeight="1" thickBot="1">
      <c r="A10" s="40"/>
      <c r="B10" s="41" t="s">
        <v>22</v>
      </c>
      <c r="C10" s="42"/>
      <c r="D10" s="43" t="s">
        <v>26</v>
      </c>
      <c r="E10" s="44">
        <v>250</v>
      </c>
      <c r="F10" s="45">
        <v>27.6</v>
      </c>
      <c r="G10" s="46">
        <v>150.93</v>
      </c>
      <c r="H10" s="47">
        <v>2.93</v>
      </c>
      <c r="I10" s="47">
        <v>6.36</v>
      </c>
      <c r="J10" s="48">
        <v>20.63</v>
      </c>
    </row>
    <row r="11" spans="1:12" ht="41.4" customHeight="1" thickBot="1">
      <c r="A11" s="17" t="s">
        <v>36</v>
      </c>
      <c r="B11" s="10" t="s">
        <v>35</v>
      </c>
      <c r="C11" s="11"/>
      <c r="D11" s="12" t="s">
        <v>27</v>
      </c>
      <c r="E11" s="13">
        <v>235</v>
      </c>
      <c r="F11" s="14">
        <v>66.27</v>
      </c>
      <c r="G11" s="49">
        <v>164.25</v>
      </c>
      <c r="H11" s="50">
        <v>14.25</v>
      </c>
      <c r="I11" s="50">
        <v>7.75</v>
      </c>
      <c r="J11" s="50">
        <v>9.5</v>
      </c>
    </row>
    <row r="12" spans="1:12" ht="15" thickBot="1">
      <c r="A12" s="17" t="s">
        <v>37</v>
      </c>
      <c r="B12" s="10" t="s">
        <v>34</v>
      </c>
      <c r="C12" s="18"/>
      <c r="D12" s="19" t="s">
        <v>38</v>
      </c>
      <c r="E12" s="23">
        <v>125</v>
      </c>
      <c r="F12" s="24">
        <v>36</v>
      </c>
      <c r="G12" s="24">
        <v>120</v>
      </c>
      <c r="H12" s="24">
        <v>2.81</v>
      </c>
      <c r="I12" s="24">
        <v>0.62</v>
      </c>
      <c r="J12" s="52">
        <v>26.25</v>
      </c>
    </row>
    <row r="13" spans="1:12" ht="15" thickBot="1">
      <c r="A13" s="17"/>
      <c r="B13" s="22" t="s">
        <v>18</v>
      </c>
      <c r="C13" s="18"/>
      <c r="D13" s="19" t="s">
        <v>23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52">
        <v>14.1</v>
      </c>
    </row>
    <row r="14" spans="1:12" ht="34.799999999999997" customHeight="1">
      <c r="A14" s="17"/>
      <c r="B14" s="27" t="s">
        <v>20</v>
      </c>
      <c r="C14" s="18"/>
      <c r="D14" s="19" t="s">
        <v>32</v>
      </c>
      <c r="E14" s="20">
        <v>200</v>
      </c>
      <c r="F14" s="21">
        <v>2.91</v>
      </c>
      <c r="G14" s="28">
        <v>43.64</v>
      </c>
      <c r="H14" s="28">
        <v>0.12</v>
      </c>
      <c r="I14" s="28">
        <v>0</v>
      </c>
      <c r="J14" s="29">
        <v>12.04</v>
      </c>
    </row>
    <row r="15" spans="1:12" ht="15" thickBot="1">
      <c r="A15" s="17"/>
      <c r="B15" s="31"/>
      <c r="C15" s="31"/>
      <c r="D15" s="32"/>
      <c r="E15" s="23"/>
      <c r="F15" s="24"/>
      <c r="G15" s="33"/>
      <c r="H15" s="33"/>
      <c r="I15" s="33"/>
      <c r="J15" s="34"/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21</v>
      </c>
      <c r="E17" s="56">
        <f>SUM(E10:E15)</f>
        <v>840</v>
      </c>
      <c r="F17" s="57">
        <f>SUM(F10:F15)</f>
        <v>135.62</v>
      </c>
      <c r="G17" s="57">
        <f t="shared" ref="G17:J17" si="1">G10+G11+G12+G13+G14</f>
        <v>547.82000000000005</v>
      </c>
      <c r="H17" s="57">
        <f t="shared" si="1"/>
        <v>22.36</v>
      </c>
      <c r="I17" s="57">
        <f t="shared" si="1"/>
        <v>15.03</v>
      </c>
      <c r="J17" s="57">
        <f t="shared" si="1"/>
        <v>82.519999999999982</v>
      </c>
    </row>
    <row r="18" spans="1:10" ht="1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L10" sqref="L10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43</v>
      </c>
      <c r="E1" t="s">
        <v>2</v>
      </c>
      <c r="F1" s="4" t="s">
        <v>44</v>
      </c>
      <c r="I1" t="s">
        <v>4</v>
      </c>
      <c r="J1" s="5" t="s">
        <v>28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24</v>
      </c>
      <c r="E4" s="13">
        <v>200</v>
      </c>
      <c r="F4" s="14">
        <v>22.77</v>
      </c>
      <c r="G4" s="15">
        <v>210.13</v>
      </c>
      <c r="H4" s="15">
        <v>5.12</v>
      </c>
      <c r="I4" s="15">
        <v>6.7</v>
      </c>
      <c r="J4" s="16">
        <v>32.6</v>
      </c>
    </row>
    <row r="5" spans="1:12" ht="38.4" customHeight="1">
      <c r="A5" s="17" t="s">
        <v>17</v>
      </c>
      <c r="B5" s="10" t="s">
        <v>33</v>
      </c>
      <c r="C5" s="18"/>
      <c r="D5" s="19" t="s">
        <v>25</v>
      </c>
      <c r="E5" s="20">
        <v>180</v>
      </c>
      <c r="F5" s="21">
        <v>25.92</v>
      </c>
      <c r="G5">
        <v>140.4</v>
      </c>
      <c r="H5">
        <v>5.04</v>
      </c>
      <c r="I5">
        <v>4.5</v>
      </c>
      <c r="J5">
        <v>19.8</v>
      </c>
    </row>
    <row r="6" spans="1:12" ht="37.200000000000003" customHeight="1" thickBot="1">
      <c r="A6" s="17" t="s">
        <v>19</v>
      </c>
      <c r="B6" s="22" t="s">
        <v>20</v>
      </c>
      <c r="C6" s="18"/>
      <c r="D6" s="19" t="s">
        <v>31</v>
      </c>
      <c r="E6" s="23">
        <v>200</v>
      </c>
      <c r="F6" s="24">
        <v>9.09</v>
      </c>
      <c r="G6" s="25">
        <v>61.62</v>
      </c>
      <c r="H6" s="26">
        <v>7.0000000000000007E-2</v>
      </c>
      <c r="I6" s="26">
        <v>0.01</v>
      </c>
      <c r="J6" s="26">
        <v>15.31</v>
      </c>
    </row>
    <row r="7" spans="1:12" ht="28.2" customHeight="1">
      <c r="A7" s="17"/>
      <c r="B7" s="27" t="s">
        <v>18</v>
      </c>
      <c r="C7" s="18"/>
      <c r="D7" s="19" t="s">
        <v>30</v>
      </c>
      <c r="E7" s="20">
        <v>40</v>
      </c>
      <c r="F7" s="21">
        <v>6.25</v>
      </c>
      <c r="G7" s="28">
        <v>102.4</v>
      </c>
      <c r="H7" s="28">
        <v>3.08</v>
      </c>
      <c r="I7" s="28">
        <v>0.4</v>
      </c>
      <c r="J7" s="29">
        <v>20.8</v>
      </c>
    </row>
    <row r="8" spans="1:12" ht="15" thickBot="1">
      <c r="A8" s="30"/>
      <c r="B8" s="31" t="s">
        <v>34</v>
      </c>
      <c r="C8" s="31"/>
      <c r="D8" s="19" t="s">
        <v>29</v>
      </c>
      <c r="E8" s="23">
        <v>70</v>
      </c>
      <c r="F8" s="24">
        <v>26.25</v>
      </c>
      <c r="G8" s="24">
        <v>226.1</v>
      </c>
      <c r="H8" s="24">
        <v>3.85</v>
      </c>
      <c r="I8" s="24">
        <v>6.02</v>
      </c>
      <c r="J8" s="52">
        <v>38.15</v>
      </c>
    </row>
    <row r="9" spans="1:12" ht="15" thickBot="1">
      <c r="A9" s="30"/>
      <c r="B9" s="35"/>
      <c r="C9" s="35"/>
      <c r="D9" s="36" t="s">
        <v>21</v>
      </c>
      <c r="E9" s="37">
        <f>E4+E5+E6+E7</f>
        <v>620</v>
      </c>
      <c r="F9" s="38">
        <f>SUM(F4:F8)</f>
        <v>90.28</v>
      </c>
      <c r="G9" s="38">
        <f t="shared" ref="G9:J9" si="0">G4+G5+G6+G7+G8</f>
        <v>740.65</v>
      </c>
      <c r="H9" s="38">
        <f t="shared" si="0"/>
        <v>17.16</v>
      </c>
      <c r="I9" s="38">
        <f t="shared" si="0"/>
        <v>17.63</v>
      </c>
      <c r="J9" s="39">
        <f t="shared" si="0"/>
        <v>126.66</v>
      </c>
    </row>
    <row r="10" spans="1:12" ht="45" customHeight="1" thickBot="1">
      <c r="A10" s="40"/>
      <c r="B10" s="41" t="s">
        <v>22</v>
      </c>
      <c r="C10" s="42"/>
      <c r="D10" s="43" t="s">
        <v>26</v>
      </c>
      <c r="E10" s="44">
        <v>200</v>
      </c>
      <c r="F10" s="45">
        <v>22.08</v>
      </c>
      <c r="G10" s="46">
        <v>120.75</v>
      </c>
      <c r="H10" s="47">
        <v>2.34</v>
      </c>
      <c r="I10" s="47">
        <v>5.09</v>
      </c>
      <c r="J10" s="48">
        <v>16.5</v>
      </c>
    </row>
    <row r="11" spans="1:12" ht="41.4" customHeight="1" thickBot="1">
      <c r="A11" s="17" t="s">
        <v>17</v>
      </c>
      <c r="B11" s="10" t="s">
        <v>35</v>
      </c>
      <c r="C11" s="11"/>
      <c r="D11" s="12" t="s">
        <v>27</v>
      </c>
      <c r="E11" s="13">
        <v>235</v>
      </c>
      <c r="F11" s="14">
        <v>66.27</v>
      </c>
      <c r="G11" s="49">
        <v>164.25</v>
      </c>
      <c r="H11" s="50">
        <v>14.25</v>
      </c>
      <c r="I11" s="50">
        <v>7.75</v>
      </c>
      <c r="J11" s="50">
        <v>9.5</v>
      </c>
    </row>
    <row r="12" spans="1:12" ht="15" thickBot="1">
      <c r="A12" s="17" t="s">
        <v>19</v>
      </c>
      <c r="B12" s="10" t="s">
        <v>34</v>
      </c>
      <c r="C12" s="18"/>
      <c r="D12" s="19" t="s">
        <v>29</v>
      </c>
      <c r="E12" s="23">
        <v>70</v>
      </c>
      <c r="F12" s="24">
        <v>26.25</v>
      </c>
      <c r="G12" s="24">
        <v>226.1</v>
      </c>
      <c r="H12" s="24">
        <v>3.85</v>
      </c>
      <c r="I12" s="24">
        <v>6.02</v>
      </c>
      <c r="J12" s="52">
        <v>38.15</v>
      </c>
    </row>
    <row r="13" spans="1:12" ht="15" thickBot="1">
      <c r="A13" s="17"/>
      <c r="B13" s="22" t="s">
        <v>18</v>
      </c>
      <c r="C13" s="18"/>
      <c r="D13" s="19" t="s">
        <v>23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52">
        <v>14.1</v>
      </c>
    </row>
    <row r="14" spans="1:12" ht="34.799999999999997" customHeight="1">
      <c r="A14" s="17"/>
      <c r="B14" s="27" t="s">
        <v>20</v>
      </c>
      <c r="C14" s="18"/>
      <c r="D14" s="19" t="s">
        <v>32</v>
      </c>
      <c r="E14" s="20">
        <v>200</v>
      </c>
      <c r="F14" s="21">
        <v>2.91</v>
      </c>
      <c r="G14" s="28">
        <v>43.64</v>
      </c>
      <c r="H14" s="28">
        <v>0.12</v>
      </c>
      <c r="I14" s="28">
        <v>0</v>
      </c>
      <c r="J14" s="29">
        <v>12.04</v>
      </c>
    </row>
    <row r="15" spans="1:12" ht="15" thickBot="1">
      <c r="A15" s="17"/>
      <c r="B15" s="31"/>
      <c r="C15" s="31"/>
      <c r="D15" s="32"/>
      <c r="E15" s="23"/>
      <c r="F15" s="24"/>
      <c r="G15" s="33"/>
      <c r="H15" s="33"/>
      <c r="I15" s="33"/>
      <c r="J15" s="34"/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 ht="15" thickBot="1">
      <c r="A17" s="17"/>
      <c r="B17" s="54"/>
      <c r="C17" s="54"/>
      <c r="D17" s="55" t="s">
        <v>21</v>
      </c>
      <c r="E17" s="56">
        <f>SUM(E10:E15)</f>
        <v>735</v>
      </c>
      <c r="F17" s="57">
        <f>SUM(F10:F15)</f>
        <v>120.35</v>
      </c>
      <c r="G17" s="57">
        <f t="shared" ref="G17:J17" si="1">G10+G11+G12+G13+G14</f>
        <v>623.74</v>
      </c>
      <c r="H17" s="57">
        <f t="shared" si="1"/>
        <v>22.810000000000002</v>
      </c>
      <c r="I17" s="57">
        <f t="shared" si="1"/>
        <v>19.16</v>
      </c>
      <c r="J17" s="57">
        <f t="shared" si="1"/>
        <v>90.289999999999992</v>
      </c>
    </row>
    <row r="18" spans="1:10" ht="15" thickBot="1">
      <c r="A18" s="9" t="s">
        <v>39</v>
      </c>
      <c r="B18" s="60"/>
      <c r="C18" s="11"/>
      <c r="D18" s="12" t="s">
        <v>40</v>
      </c>
      <c r="E18" s="13">
        <v>70</v>
      </c>
      <c r="F18" s="14">
        <v>18.41</v>
      </c>
      <c r="G18" s="15">
        <v>189.11</v>
      </c>
      <c r="H18" s="15">
        <v>4.6100000000000003</v>
      </c>
      <c r="I18" s="15">
        <v>6.03</v>
      </c>
      <c r="J18" s="16">
        <v>29.34</v>
      </c>
    </row>
    <row r="19" spans="1:10" ht="15" thickBot="1">
      <c r="A19" s="9" t="s">
        <v>39</v>
      </c>
      <c r="B19" s="10"/>
      <c r="C19" s="18"/>
      <c r="D19" s="19" t="s">
        <v>41</v>
      </c>
      <c r="E19" s="20">
        <v>200</v>
      </c>
      <c r="F19" s="21">
        <v>1.59</v>
      </c>
      <c r="G19">
        <v>32</v>
      </c>
      <c r="H19">
        <v>0</v>
      </c>
      <c r="I19">
        <v>0</v>
      </c>
      <c r="J19">
        <v>8</v>
      </c>
    </row>
    <row r="20" spans="1:10" ht="15" thickBot="1">
      <c r="A20" s="61" t="s">
        <v>39</v>
      </c>
      <c r="B20" s="62" t="s">
        <v>42</v>
      </c>
      <c r="C20" s="63"/>
      <c r="D20" s="64"/>
      <c r="E20" s="65">
        <v>270</v>
      </c>
      <c r="F20" s="66">
        <v>20</v>
      </c>
      <c r="G20" s="67">
        <v>221.11</v>
      </c>
      <c r="H20" s="68">
        <v>4.6100000000000003</v>
      </c>
      <c r="I20" s="68">
        <v>6.03</v>
      </c>
      <c r="J20" s="68">
        <v>37.340000000000003</v>
      </c>
    </row>
  </sheetData>
  <pageMargins left="0.70866141732283472" right="0.70866141732283472" top="0.74803149606299213" bottom="0.74803149606299213" header="0.31496062992125984" footer="0.31496062992125984"/>
  <pageSetup paperSize="9" scale="49" fitToHeight="2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tabSelected="1" workbookViewId="0">
      <selection activeCell="L6" sqref="L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45</v>
      </c>
      <c r="E1" t="s">
        <v>2</v>
      </c>
      <c r="F1" s="4" t="s">
        <v>44</v>
      </c>
      <c r="I1" t="s">
        <v>4</v>
      </c>
      <c r="J1" s="5" t="s">
        <v>28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24</v>
      </c>
      <c r="E4" s="13">
        <v>200</v>
      </c>
      <c r="F4" s="14">
        <v>22.77</v>
      </c>
      <c r="G4" s="15">
        <v>210.13</v>
      </c>
      <c r="H4" s="15">
        <v>5.12</v>
      </c>
      <c r="I4" s="15">
        <v>6.7</v>
      </c>
      <c r="J4" s="16">
        <v>32.6</v>
      </c>
    </row>
    <row r="5" spans="1:12" ht="38.4" customHeight="1">
      <c r="A5" s="17" t="s">
        <v>36</v>
      </c>
      <c r="B5" s="10" t="s">
        <v>33</v>
      </c>
      <c r="C5" s="18"/>
      <c r="D5" s="19" t="s">
        <v>25</v>
      </c>
      <c r="E5" s="20">
        <v>180</v>
      </c>
      <c r="F5" s="21">
        <v>25.92</v>
      </c>
      <c r="G5">
        <v>140.4</v>
      </c>
      <c r="H5">
        <v>5.04</v>
      </c>
      <c r="I5">
        <v>4.5</v>
      </c>
      <c r="J5">
        <v>19.8</v>
      </c>
    </row>
    <row r="6" spans="1:12" ht="37.200000000000003" customHeight="1" thickBot="1">
      <c r="A6" s="17" t="s">
        <v>37</v>
      </c>
      <c r="B6" s="22" t="s">
        <v>20</v>
      </c>
      <c r="C6" s="18"/>
      <c r="D6" s="19" t="s">
        <v>31</v>
      </c>
      <c r="E6" s="23">
        <v>200</v>
      </c>
      <c r="F6" s="24">
        <v>9.09</v>
      </c>
      <c r="G6" s="25">
        <v>61.62</v>
      </c>
      <c r="H6" s="26">
        <v>7.0000000000000007E-2</v>
      </c>
      <c r="I6" s="26">
        <v>0.01</v>
      </c>
      <c r="J6" s="26">
        <v>15.31</v>
      </c>
    </row>
    <row r="7" spans="1:12" ht="28.2" customHeight="1">
      <c r="A7" s="17"/>
      <c r="B7" s="27" t="s">
        <v>18</v>
      </c>
      <c r="C7" s="18"/>
      <c r="D7" s="19" t="s">
        <v>30</v>
      </c>
      <c r="E7" s="20">
        <v>40</v>
      </c>
      <c r="F7" s="21">
        <v>6.25</v>
      </c>
      <c r="G7" s="28">
        <v>102.4</v>
      </c>
      <c r="H7" s="28">
        <v>3.08</v>
      </c>
      <c r="I7" s="28">
        <v>0.4</v>
      </c>
      <c r="J7" s="29">
        <v>20.8</v>
      </c>
    </row>
    <row r="8" spans="1:12" ht="15" thickBot="1">
      <c r="A8" s="30"/>
      <c r="B8" s="31" t="s">
        <v>34</v>
      </c>
      <c r="C8" s="31"/>
      <c r="D8" s="19" t="s">
        <v>38</v>
      </c>
      <c r="E8" s="23">
        <v>125</v>
      </c>
      <c r="F8" s="24">
        <v>36</v>
      </c>
      <c r="G8" s="24">
        <v>120</v>
      </c>
      <c r="H8" s="24">
        <v>2.81</v>
      </c>
      <c r="I8" s="24">
        <v>0.62</v>
      </c>
      <c r="J8" s="52">
        <v>14.1</v>
      </c>
    </row>
    <row r="9" spans="1:12" ht="15" thickBot="1">
      <c r="A9" s="30"/>
      <c r="B9" s="35"/>
      <c r="C9" s="35"/>
      <c r="D9" s="36" t="s">
        <v>21</v>
      </c>
      <c r="E9" s="37">
        <f>E4+E5+E6+E7</f>
        <v>620</v>
      </c>
      <c r="F9" s="38">
        <f>SUM(F4:F8)</f>
        <v>100.03</v>
      </c>
      <c r="G9" s="38">
        <f t="shared" ref="G9:J9" si="0">G4+G5+G6+G7+G8</f>
        <v>634.54999999999995</v>
      </c>
      <c r="H9" s="38">
        <f t="shared" si="0"/>
        <v>16.12</v>
      </c>
      <c r="I9" s="38">
        <f t="shared" si="0"/>
        <v>12.229999999999999</v>
      </c>
      <c r="J9" s="39">
        <f t="shared" si="0"/>
        <v>102.61</v>
      </c>
    </row>
    <row r="10" spans="1:12" ht="45" customHeight="1" thickBot="1">
      <c r="A10" s="40"/>
      <c r="B10" s="41" t="s">
        <v>22</v>
      </c>
      <c r="C10" s="42"/>
      <c r="D10" s="43" t="s">
        <v>26</v>
      </c>
      <c r="E10" s="44">
        <v>250</v>
      </c>
      <c r="F10" s="45">
        <v>27.6</v>
      </c>
      <c r="G10" s="46">
        <v>150.93</v>
      </c>
      <c r="H10" s="47">
        <v>2.93</v>
      </c>
      <c r="I10" s="47">
        <v>6.36</v>
      </c>
      <c r="J10" s="48">
        <v>20.63</v>
      </c>
    </row>
    <row r="11" spans="1:12" ht="41.4" customHeight="1" thickBot="1">
      <c r="A11" s="17" t="s">
        <v>36</v>
      </c>
      <c r="B11" s="10" t="s">
        <v>35</v>
      </c>
      <c r="C11" s="11"/>
      <c r="D11" s="12" t="s">
        <v>27</v>
      </c>
      <c r="E11" s="13">
        <v>235</v>
      </c>
      <c r="F11" s="14">
        <v>66.27</v>
      </c>
      <c r="G11" s="49">
        <v>164.25</v>
      </c>
      <c r="H11" s="50">
        <v>14.25</v>
      </c>
      <c r="I11" s="50">
        <v>7.75</v>
      </c>
      <c r="J11" s="50">
        <v>9.5</v>
      </c>
    </row>
    <row r="12" spans="1:12" ht="15" thickBot="1">
      <c r="A12" s="17" t="s">
        <v>37</v>
      </c>
      <c r="B12" s="10" t="s">
        <v>34</v>
      </c>
      <c r="C12" s="18"/>
      <c r="D12" s="19" t="s">
        <v>38</v>
      </c>
      <c r="E12" s="23">
        <v>125</v>
      </c>
      <c r="F12" s="24">
        <v>36</v>
      </c>
      <c r="G12" s="24">
        <v>120</v>
      </c>
      <c r="H12" s="24">
        <v>2.81</v>
      </c>
      <c r="I12" s="24">
        <v>0.62</v>
      </c>
      <c r="J12" s="52">
        <v>26.25</v>
      </c>
    </row>
    <row r="13" spans="1:12" ht="15" thickBot="1">
      <c r="A13" s="17"/>
      <c r="B13" s="22" t="s">
        <v>18</v>
      </c>
      <c r="C13" s="18"/>
      <c r="D13" s="19" t="s">
        <v>23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52">
        <v>14.1</v>
      </c>
    </row>
    <row r="14" spans="1:12" ht="34.799999999999997" customHeight="1">
      <c r="A14" s="17"/>
      <c r="B14" s="27" t="s">
        <v>20</v>
      </c>
      <c r="C14" s="18"/>
      <c r="D14" s="19" t="s">
        <v>32</v>
      </c>
      <c r="E14" s="20">
        <v>200</v>
      </c>
      <c r="F14" s="21">
        <v>2.91</v>
      </c>
      <c r="G14" s="28">
        <v>43.64</v>
      </c>
      <c r="H14" s="28">
        <v>0.12</v>
      </c>
      <c r="I14" s="28">
        <v>0</v>
      </c>
      <c r="J14" s="29">
        <v>12.04</v>
      </c>
    </row>
    <row r="15" spans="1:12" ht="15" thickBot="1">
      <c r="A15" s="17"/>
      <c r="B15" s="31"/>
      <c r="C15" s="31"/>
      <c r="D15" s="32"/>
      <c r="E15" s="23"/>
      <c r="F15" s="24"/>
      <c r="G15" s="33"/>
      <c r="H15" s="33"/>
      <c r="I15" s="33"/>
      <c r="J15" s="34"/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 ht="15" thickBot="1">
      <c r="A17" s="17"/>
      <c r="B17" s="54"/>
      <c r="C17" s="54"/>
      <c r="D17" s="55" t="s">
        <v>21</v>
      </c>
      <c r="E17" s="56">
        <f>SUM(E10:E15)</f>
        <v>840</v>
      </c>
      <c r="F17" s="57">
        <f>SUM(F10:F15)</f>
        <v>135.62</v>
      </c>
      <c r="G17" s="57">
        <f t="shared" ref="G17:J17" si="1">G10+G11+G12+G13+G14</f>
        <v>547.82000000000005</v>
      </c>
      <c r="H17" s="57">
        <f t="shared" si="1"/>
        <v>22.36</v>
      </c>
      <c r="I17" s="57">
        <f t="shared" si="1"/>
        <v>15.03</v>
      </c>
      <c r="J17" s="57">
        <f t="shared" si="1"/>
        <v>82.519999999999982</v>
      </c>
    </row>
    <row r="18" spans="1:10" ht="15" thickBot="1">
      <c r="A18" s="9" t="s">
        <v>39</v>
      </c>
      <c r="B18" s="60"/>
      <c r="C18" s="11"/>
      <c r="D18" s="12" t="s">
        <v>40</v>
      </c>
      <c r="E18" s="13">
        <v>70</v>
      </c>
      <c r="F18" s="14">
        <v>18.41</v>
      </c>
      <c r="G18" s="15">
        <v>189.11</v>
      </c>
      <c r="H18" s="15">
        <v>4.6100000000000003</v>
      </c>
      <c r="I18" s="15">
        <v>6.03</v>
      </c>
      <c r="J18" s="16">
        <v>29.34</v>
      </c>
    </row>
    <row r="19" spans="1:10" ht="15" thickBot="1">
      <c r="A19" s="9" t="s">
        <v>39</v>
      </c>
      <c r="B19" s="10"/>
      <c r="C19" s="18"/>
      <c r="D19" s="19" t="s">
        <v>41</v>
      </c>
      <c r="E19" s="20">
        <v>200</v>
      </c>
      <c r="F19" s="21">
        <v>1.59</v>
      </c>
      <c r="G19">
        <v>32</v>
      </c>
      <c r="H19">
        <v>0</v>
      </c>
      <c r="I19">
        <v>0</v>
      </c>
      <c r="J19">
        <v>8</v>
      </c>
    </row>
    <row r="20" spans="1:10" ht="15" thickBot="1">
      <c r="A20" s="61" t="s">
        <v>39</v>
      </c>
      <c r="B20" s="62" t="s">
        <v>42</v>
      </c>
      <c r="C20" s="63"/>
      <c r="D20" s="64"/>
      <c r="E20" s="65">
        <v>270</v>
      </c>
      <c r="F20" s="66">
        <v>20</v>
      </c>
      <c r="G20" s="67">
        <v>221.11</v>
      </c>
      <c r="H20" s="68">
        <v>4.6100000000000003</v>
      </c>
      <c r="I20" s="68">
        <v>6.03</v>
      </c>
      <c r="J20" s="68">
        <v>37.340000000000003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буйко 2б</vt:lpstr>
      <vt:lpstr>буйко 2б льгота</vt:lpstr>
      <vt:lpstr>буйко 29</vt:lpstr>
      <vt:lpstr>буйко 29 льгота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2024-11-02T07:58:40Z</dcterms:modified>
</cp:coreProperties>
</file>