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буйко2б" sheetId="1" r:id="rId1"/>
    <sheet name="буйко 2б льгота" sheetId="2" r:id="rId2"/>
    <sheet name="буйко 29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0" i="4"/>
  <c r="I10"/>
  <c r="H10"/>
  <c r="G10"/>
  <c r="F10"/>
  <c r="E10"/>
  <c r="J18"/>
  <c r="I18"/>
  <c r="H18"/>
  <c r="G18"/>
  <c r="F18"/>
  <c r="E18"/>
  <c r="J18" i="3"/>
  <c r="I18"/>
  <c r="H18"/>
  <c r="G18"/>
  <c r="F18"/>
  <c r="E18"/>
  <c r="J10"/>
  <c r="I10"/>
  <c r="H10"/>
  <c r="G10"/>
  <c r="F10"/>
  <c r="E10"/>
  <c r="J18" i="2"/>
  <c r="I18"/>
  <c r="H18"/>
  <c r="G18"/>
  <c r="F18"/>
  <c r="E18"/>
  <c r="J10"/>
  <c r="I10"/>
  <c r="H10"/>
  <c r="G10"/>
  <c r="F10"/>
  <c r="E10"/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<sst xmlns="http://schemas.openxmlformats.org/spreadsheetml/2006/main" count="185" uniqueCount="48">
  <si>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</si>
  <si>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</si>
  <si>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</si>
  <si>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</si>
  <si>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</si>
  <si>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</si>
  <si>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</si>
  <si>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</si>
  <si>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</si>
  <si>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</si>
  <si>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</si>
  <si>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</si>
  <si>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</si>
  <si>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</si>
  <si>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</si>
  <si>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</si>
  <si>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</si>
  <si>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1-4 классы</t>
  </si>
  <si>
    <t>мясное блюдо</t>
  </si>
  <si>
    <t>бесплатное питание</t>
  </si>
  <si>
    <t>напиток</t>
  </si>
  <si>
    <t>хлеб</t>
  </si>
  <si>
    <t>хлеб 1 сорт</t>
  </si>
  <si>
    <t>Итого за прием;</t>
  </si>
  <si>
    <t>первое</t>
  </si>
  <si>
    <t>мясное</t>
  </si>
  <si>
    <t>2024.11.07.</t>
  </si>
  <si>
    <t>макароны отварные(макароны т/с,соль,масло сливочное)</t>
  </si>
  <si>
    <t>компот из с/фруктов(с/фрукты смесь,сахар)</t>
  </si>
  <si>
    <t>филе птицы в сливочном соусе(мясо птицы, масло сливочное молоко ,сметана,мука,лук,соль,масло растительное)</t>
  </si>
  <si>
    <t>суп свекольник (мясо говядина,картофель,огурцы соленые,свекла,морковь,лук,масло сливочное,яйцо.)</t>
  </si>
  <si>
    <t>яблоко</t>
  </si>
  <si>
    <t>фрукт</t>
  </si>
  <si>
    <t>5-11 классы</t>
  </si>
  <si>
    <t>льготное питание</t>
  </si>
  <si>
    <t>каша геркулесовая молочная(молоко 3,2%,геркулес,сахар,соль,масло сливочное)</t>
  </si>
  <si>
    <t>напиток из цикория на молоке(молоко3,2%,цикорий,сахар)</t>
  </si>
  <si>
    <t>бутерброд</t>
  </si>
  <si>
    <t>каша</t>
  </si>
  <si>
    <t>бутерброд с бужениной(батон,буженина)30/25</t>
  </si>
  <si>
    <t>буйко 29</t>
  </si>
  <si>
    <t>1</t>
  </si>
  <si>
    <t>полдник</t>
  </si>
  <si>
    <t>вафли</t>
  </si>
  <si>
    <t>чай</t>
  </si>
  <si>
    <t>итого день</t>
  </si>
  <si>
    <t>бутерброд с бужениной(батон,буженина)40/35</t>
  </si>
  <si>
    <t>буйко 29"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</si>
</sst>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Border="1" applyAlignment="1">
      <alignment horizontal="center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26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27</v>
      </c>
      <c r="E4" s="13">
        <v>185</v>
      </c>
      <c r="F4" s="14">
        <v>22.23</v>
      </c>
      <c r="G4" s="15">
        <v>266.39999999999998</v>
      </c>
      <c r="H4" s="15">
        <v>6.47</v>
      </c>
      <c r="I4" s="15">
        <v>11.84</v>
      </c>
      <c r="J4" s="16">
        <v>33.299999999999997</v>
      </c>
    </row>
    <row r="5" spans="1:12" ht="38.4" customHeight="1">
      <c r="A5" s="17" t="s">
        <v>17</v>
      </c>
      <c r="B5" s="10" t="s">
        <v>18</v>
      </c>
      <c r="C5" s="18"/>
      <c r="D5" s="19" t="s">
        <v>29</v>
      </c>
      <c r="E5" s="20">
        <v>110</v>
      </c>
      <c r="F5" s="21">
        <v>59.78</v>
      </c>
      <c r="G5">
        <v>154.99</v>
      </c>
      <c r="H5">
        <v>21.67</v>
      </c>
      <c r="I5">
        <v>6.6</v>
      </c>
      <c r="J5">
        <v>0.8</v>
      </c>
    </row>
    <row r="6" spans="1:12" ht="24.6" customHeight="1" thickBot="1">
      <c r="A6" s="17" t="s">
        <v>19</v>
      </c>
      <c r="B6" s="22" t="s">
        <v>20</v>
      </c>
      <c r="C6" s="18"/>
      <c r="D6" s="19" t="s">
        <v>28</v>
      </c>
      <c r="E6" s="23">
        <v>200</v>
      </c>
      <c r="F6" s="24">
        <v>4.74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21</v>
      </c>
      <c r="C7" s="18"/>
      <c r="D7" s="19" t="s">
        <v>22</v>
      </c>
      <c r="E7" s="23">
        <v>40</v>
      </c>
      <c r="F7" s="24">
        <v>3.78</v>
      </c>
      <c r="G7" s="24">
        <v>92</v>
      </c>
      <c r="H7" s="24">
        <v>3</v>
      </c>
      <c r="I7" s="24">
        <v>0.4</v>
      </c>
      <c r="J7" s="27">
        <v>18.8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23</v>
      </c>
      <c r="E10" s="38">
        <f>SUM(E4:E9)</f>
        <v>535</v>
      </c>
      <c r="F10" s="39">
        <f>SUM(F4:F9)</f>
        <v>90.53</v>
      </c>
      <c r="G10" s="39">
        <f t="shared" ref="G10:J10" si="0">SUM(G4:G9)</f>
        <v>627.17999999999995</v>
      </c>
      <c r="H10" s="39">
        <f t="shared" si="0"/>
        <v>31.7</v>
      </c>
      <c r="I10" s="39">
        <f t="shared" si="0"/>
        <v>18.839999999999996</v>
      </c>
      <c r="J10" s="39">
        <f t="shared" si="0"/>
        <v>80.789999999999992</v>
      </c>
    </row>
    <row r="11" spans="1:12" ht="41.4" customHeight="1" thickBot="1">
      <c r="A11" s="40"/>
      <c r="B11" s="41" t="s">
        <v>24</v>
      </c>
      <c r="C11" s="42"/>
      <c r="D11" s="43" t="s">
        <v>30</v>
      </c>
      <c r="E11" s="44">
        <v>200</v>
      </c>
      <c r="F11" s="45">
        <v>23.58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17</v>
      </c>
      <c r="B12" s="10" t="s">
        <v>16</v>
      </c>
      <c r="C12" s="11"/>
      <c r="D12" s="12" t="s">
        <v>27</v>
      </c>
      <c r="E12" s="13">
        <v>150</v>
      </c>
      <c r="F12" s="14">
        <v>18.03</v>
      </c>
      <c r="G12" s="15">
        <v>216</v>
      </c>
      <c r="H12" s="15">
        <v>5.25</v>
      </c>
      <c r="I12" s="15">
        <v>9.6</v>
      </c>
      <c r="J12" s="16">
        <v>27</v>
      </c>
    </row>
    <row r="13" spans="1:12" ht="43.2">
      <c r="A13" s="17" t="s">
        <v>19</v>
      </c>
      <c r="B13" s="10" t="s">
        <v>25</v>
      </c>
      <c r="C13" s="18"/>
      <c r="D13" s="19" t="s">
        <v>29</v>
      </c>
      <c r="E13" s="20">
        <v>100</v>
      </c>
      <c r="F13" s="21">
        <v>54.34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20</v>
      </c>
      <c r="C14" s="18"/>
      <c r="D14" s="19" t="s">
        <v>28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21</v>
      </c>
      <c r="C15" s="18"/>
      <c r="D15" s="19" t="s">
        <v>22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 t="s">
        <v>32</v>
      </c>
      <c r="C16" s="32"/>
      <c r="D16" s="19" t="s">
        <v>31</v>
      </c>
      <c r="E16" s="20">
        <v>100</v>
      </c>
      <c r="F16" s="21">
        <v>17.399999999999999</v>
      </c>
      <c r="G16" s="29">
        <v>40</v>
      </c>
      <c r="H16" s="29">
        <v>0.4</v>
      </c>
      <c r="I16" s="29">
        <v>0.4</v>
      </c>
      <c r="J16" s="30">
        <v>8.8000000000000007</v>
      </c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23</v>
      </c>
      <c r="E18" s="52">
        <f>SUM(E11:E16)</f>
        <v>780</v>
      </c>
      <c r="F18" s="53">
        <f>SUM(F11:F16)</f>
        <v>120.93</v>
      </c>
      <c r="G18" s="53">
        <f t="shared" ref="G18:J18" si="1">G11+G12+G13+G14+G15</f>
        <v>643.89</v>
      </c>
      <c r="H18" s="53">
        <f t="shared" si="1"/>
        <v>29.689999999999998</v>
      </c>
      <c r="I18" s="53">
        <f t="shared" si="1"/>
        <v>22.24</v>
      </c>
      <c r="J18" s="53">
        <f t="shared" si="1"/>
        <v>79.739999999999995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26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16</v>
      </c>
      <c r="C4" s="11"/>
      <c r="D4" s="12" t="s">
        <v>27</v>
      </c>
      <c r="E4" s="13">
        <v>165</v>
      </c>
      <c r="F4" s="14">
        <v>19.82</v>
      </c>
      <c r="G4" s="15">
        <v>237.6</v>
      </c>
      <c r="H4" s="15">
        <v>5.77</v>
      </c>
      <c r="I4" s="15">
        <v>10.56</v>
      </c>
      <c r="J4" s="16">
        <v>29.7</v>
      </c>
    </row>
    <row r="5" spans="1:12" ht="38.4" customHeight="1">
      <c r="A5" s="17" t="s">
        <v>33</v>
      </c>
      <c r="B5" s="10" t="s">
        <v>18</v>
      </c>
      <c r="C5" s="18"/>
      <c r="D5" s="19" t="s">
        <v>29</v>
      </c>
      <c r="E5" s="20">
        <v>100</v>
      </c>
      <c r="F5" s="21">
        <v>54.34</v>
      </c>
      <c r="G5">
        <v>140.9</v>
      </c>
      <c r="H5">
        <v>19.7</v>
      </c>
      <c r="I5">
        <v>6</v>
      </c>
      <c r="J5">
        <v>0.7</v>
      </c>
    </row>
    <row r="6" spans="1:12" ht="24.6" customHeight="1" thickBot="1">
      <c r="A6" s="17" t="s">
        <v>34</v>
      </c>
      <c r="B6" s="22" t="s">
        <v>20</v>
      </c>
      <c r="C6" s="18"/>
      <c r="D6" s="19" t="s">
        <v>28</v>
      </c>
      <c r="E6" s="23">
        <v>200</v>
      </c>
      <c r="F6" s="24">
        <v>4.74</v>
      </c>
      <c r="G6" s="25">
        <v>113.79</v>
      </c>
      <c r="H6" s="26">
        <v>0.56000000000000005</v>
      </c>
      <c r="I6" s="26">
        <v>0</v>
      </c>
      <c r="J6" s="26">
        <v>27.89</v>
      </c>
    </row>
    <row r="7" spans="1:12" ht="28.2" customHeight="1" thickBot="1">
      <c r="A7" s="17"/>
      <c r="B7" s="22" t="s">
        <v>21</v>
      </c>
      <c r="C7" s="18"/>
      <c r="D7" s="19" t="s">
        <v>22</v>
      </c>
      <c r="E7" s="23">
        <v>40</v>
      </c>
      <c r="F7" s="24">
        <v>3.78</v>
      </c>
      <c r="G7" s="24">
        <v>92</v>
      </c>
      <c r="H7" s="24">
        <v>3</v>
      </c>
      <c r="I7" s="24">
        <v>0.4</v>
      </c>
      <c r="J7" s="27">
        <v>18.8</v>
      </c>
    </row>
    <row r="8" spans="1:12">
      <c r="A8" s="17"/>
      <c r="B8" s="28"/>
      <c r="C8" s="18"/>
      <c r="D8" s="19" t="s">
        <v>31</v>
      </c>
      <c r="E8" s="20">
        <v>100</v>
      </c>
      <c r="F8" s="21">
        <v>17.399999999999999</v>
      </c>
      <c r="G8" s="29">
        <v>40</v>
      </c>
      <c r="H8" s="29">
        <v>0.4</v>
      </c>
      <c r="I8" s="29">
        <v>0.4</v>
      </c>
      <c r="J8" s="30">
        <v>8.8000000000000007</v>
      </c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23</v>
      </c>
      <c r="E10" s="38">
        <f>SUM(E4:E9)</f>
        <v>605</v>
      </c>
      <c r="F10" s="39">
        <f>SUM(F4:F9)</f>
        <v>100.07999999999998</v>
      </c>
      <c r="G10" s="39">
        <f t="shared" ref="G10:J10" si="0">SUM(G4:G9)</f>
        <v>624.29</v>
      </c>
      <c r="H10" s="39">
        <f t="shared" si="0"/>
        <v>29.429999999999996</v>
      </c>
      <c r="I10" s="39">
        <f t="shared" si="0"/>
        <v>17.36</v>
      </c>
      <c r="J10" s="39">
        <f t="shared" si="0"/>
        <v>85.89</v>
      </c>
    </row>
    <row r="11" spans="1:12" ht="41.4" customHeight="1" thickBot="1">
      <c r="A11" s="40"/>
      <c r="B11" s="41" t="s">
        <v>24</v>
      </c>
      <c r="C11" s="42"/>
      <c r="D11" s="43" t="s">
        <v>30</v>
      </c>
      <c r="E11" s="44">
        <v>250</v>
      </c>
      <c r="F11" s="45">
        <v>29.47</v>
      </c>
      <c r="G11" s="46">
        <v>130.25</v>
      </c>
      <c r="H11" s="47">
        <v>2.41</v>
      </c>
      <c r="I11" s="47">
        <v>7.92</v>
      </c>
      <c r="J11" s="48">
        <v>12.56</v>
      </c>
    </row>
    <row r="12" spans="1:12" ht="15" thickBot="1">
      <c r="A12" s="17" t="s">
        <v>33</v>
      </c>
      <c r="B12" s="10" t="s">
        <v>16</v>
      </c>
      <c r="C12" s="11"/>
      <c r="D12" s="12" t="s">
        <v>27</v>
      </c>
      <c r="E12" s="13">
        <v>180</v>
      </c>
      <c r="F12" s="14">
        <v>21.63</v>
      </c>
      <c r="G12" s="15">
        <v>259.2</v>
      </c>
      <c r="H12" s="15">
        <v>6.29</v>
      </c>
      <c r="I12" s="15">
        <v>11.52</v>
      </c>
      <c r="J12" s="16">
        <v>32.4</v>
      </c>
    </row>
    <row r="13" spans="1:12" ht="43.2">
      <c r="A13" s="17" t="s">
        <v>34</v>
      </c>
      <c r="B13" s="10" t="s">
        <v>25</v>
      </c>
      <c r="C13" s="18"/>
      <c r="D13" s="19" t="s">
        <v>29</v>
      </c>
      <c r="E13" s="20">
        <v>110</v>
      </c>
      <c r="F13" s="21">
        <v>59.78</v>
      </c>
      <c r="G13">
        <v>154.99</v>
      </c>
      <c r="H13">
        <v>21.67</v>
      </c>
      <c r="I13">
        <v>6.6</v>
      </c>
      <c r="J13">
        <v>0.8</v>
      </c>
    </row>
    <row r="14" spans="1:12" ht="34.799999999999997" customHeight="1" thickBot="1">
      <c r="A14" s="17"/>
      <c r="B14" s="22" t="s">
        <v>20</v>
      </c>
      <c r="C14" s="18"/>
      <c r="D14" s="19" t="s">
        <v>28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21</v>
      </c>
      <c r="C15" s="18"/>
      <c r="D15" s="19" t="s">
        <v>22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 t="s">
        <v>32</v>
      </c>
      <c r="C16" s="32"/>
      <c r="D16" s="19" t="s">
        <v>31</v>
      </c>
      <c r="E16" s="20">
        <v>100</v>
      </c>
      <c r="F16" s="21">
        <v>17.399999999999999</v>
      </c>
      <c r="G16" s="29">
        <v>40</v>
      </c>
      <c r="H16" s="29">
        <v>0.4</v>
      </c>
      <c r="I16" s="29">
        <v>0.4</v>
      </c>
      <c r="J16" s="30">
        <v>8.8000000000000007</v>
      </c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>
      <c r="A18" s="17"/>
      <c r="B18" s="50"/>
      <c r="C18" s="50"/>
      <c r="D18" s="51" t="s">
        <v>23</v>
      </c>
      <c r="E18" s="52">
        <f>SUM(E11:E16)</f>
        <v>870</v>
      </c>
      <c r="F18" s="53">
        <f>SUM(F11:F16)</f>
        <v>135.85999999999999</v>
      </c>
      <c r="G18" s="53">
        <f t="shared" ref="G18:J18" si="1">G11+G12+G13+G14+G15</f>
        <v>727.23</v>
      </c>
      <c r="H18" s="53">
        <f t="shared" si="1"/>
        <v>33.18</v>
      </c>
      <c r="I18" s="53">
        <f t="shared" si="1"/>
        <v>26.34</v>
      </c>
      <c r="J18" s="53">
        <f t="shared" si="1"/>
        <v>87.75</v>
      </c>
    </row>
    <row r="19" spans="1:10" ht="15" thickBot="1">
      <c r="A19" s="31"/>
      <c r="B19" s="36"/>
      <c r="C19" s="36"/>
      <c r="D19" s="37"/>
      <c r="E19" s="38"/>
      <c r="F19" s="39"/>
      <c r="G19" s="54"/>
      <c r="H19" s="54"/>
      <c r="I19" s="54"/>
      <c r="J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G4" sqref="G4:J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40</v>
      </c>
      <c r="E1" t="s">
        <v>2</v>
      </c>
      <c r="F1" s="4" t="s">
        <v>41</v>
      </c>
      <c r="I1" t="s">
        <v>4</v>
      </c>
      <c r="J1" s="5" t="s">
        <v>26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38</v>
      </c>
      <c r="C4" s="11"/>
      <c r="D4" s="12" t="s">
        <v>35</v>
      </c>
      <c r="E4" s="13">
        <v>200</v>
      </c>
      <c r="F4" s="14">
        <v>25.67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17</v>
      </c>
      <c r="B5" s="10" t="s">
        <v>37</v>
      </c>
      <c r="C5" s="18"/>
      <c r="D5" s="19" t="s">
        <v>39</v>
      </c>
      <c r="E5" s="20">
        <v>55</v>
      </c>
      <c r="F5" s="21">
        <v>23.29</v>
      </c>
      <c r="G5">
        <v>206.4</v>
      </c>
      <c r="H5">
        <v>19.8</v>
      </c>
      <c r="I5">
        <v>5</v>
      </c>
      <c r="J5">
        <v>19.3</v>
      </c>
    </row>
    <row r="6" spans="1:12" ht="24.6" customHeight="1" thickBot="1">
      <c r="A6" s="17" t="s">
        <v>19</v>
      </c>
      <c r="B6" s="22" t="s">
        <v>20</v>
      </c>
      <c r="C6" s="18"/>
      <c r="D6" s="19" t="s">
        <v>36</v>
      </c>
      <c r="E6" s="23">
        <v>200</v>
      </c>
      <c r="F6" s="24">
        <v>24.23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32</v>
      </c>
      <c r="C7" s="18"/>
      <c r="D7" s="19" t="s">
        <v>31</v>
      </c>
      <c r="E7" s="20">
        <v>100</v>
      </c>
      <c r="F7" s="21">
        <v>17.399999999999999</v>
      </c>
      <c r="G7" s="29">
        <v>40</v>
      </c>
      <c r="H7" s="29">
        <v>0.4</v>
      </c>
      <c r="I7" s="29">
        <v>0.4</v>
      </c>
      <c r="J7" s="30">
        <v>8.8000000000000007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23</v>
      </c>
      <c r="E10" s="38">
        <f>SUM(E4:E9)</f>
        <v>555</v>
      </c>
      <c r="F10" s="39">
        <f>SUM(F4:F9)</f>
        <v>90.59</v>
      </c>
      <c r="G10" s="39">
        <f t="shared" ref="G10:J10" si="0">SUM(G4:G9)</f>
        <v>608.02</v>
      </c>
      <c r="H10" s="39">
        <f t="shared" si="0"/>
        <v>30.37</v>
      </c>
      <c r="I10" s="39">
        <f t="shared" si="0"/>
        <v>16.100000000000001</v>
      </c>
      <c r="J10" s="39">
        <f t="shared" si="0"/>
        <v>79.58</v>
      </c>
    </row>
    <row r="11" spans="1:12" ht="41.4" customHeight="1" thickBot="1">
      <c r="A11" s="40"/>
      <c r="B11" s="41" t="s">
        <v>24</v>
      </c>
      <c r="C11" s="42"/>
      <c r="D11" s="43" t="s">
        <v>30</v>
      </c>
      <c r="E11" s="44">
        <v>200</v>
      </c>
      <c r="F11" s="45">
        <v>23.58</v>
      </c>
      <c r="G11" s="46">
        <v>104.2</v>
      </c>
      <c r="H11" s="47">
        <v>1.93</v>
      </c>
      <c r="I11" s="47">
        <v>6.34</v>
      </c>
      <c r="J11" s="48">
        <v>10.050000000000001</v>
      </c>
    </row>
    <row r="12" spans="1:12" ht="15" thickBot="1">
      <c r="A12" s="17" t="s">
        <v>17</v>
      </c>
      <c r="B12" s="10" t="s">
        <v>16</v>
      </c>
      <c r="C12" s="11"/>
      <c r="D12" s="12" t="s">
        <v>27</v>
      </c>
      <c r="E12" s="13">
        <v>150</v>
      </c>
      <c r="F12" s="14">
        <v>18.03</v>
      </c>
      <c r="G12" s="15">
        <v>216</v>
      </c>
      <c r="H12" s="15">
        <v>5.25</v>
      </c>
      <c r="I12" s="15">
        <v>9.6</v>
      </c>
      <c r="J12" s="16">
        <v>27</v>
      </c>
    </row>
    <row r="13" spans="1:12" ht="43.2">
      <c r="A13" s="17" t="s">
        <v>19</v>
      </c>
      <c r="B13" s="10" t="s">
        <v>25</v>
      </c>
      <c r="C13" s="18"/>
      <c r="D13" s="19" t="s">
        <v>29</v>
      </c>
      <c r="E13" s="20">
        <v>100</v>
      </c>
      <c r="F13" s="21">
        <v>54.34</v>
      </c>
      <c r="G13">
        <v>140.9</v>
      </c>
      <c r="H13">
        <v>19.7</v>
      </c>
      <c r="I13">
        <v>6</v>
      </c>
      <c r="J13">
        <v>0.7</v>
      </c>
    </row>
    <row r="14" spans="1:12" ht="34.799999999999997" customHeight="1" thickBot="1">
      <c r="A14" s="17"/>
      <c r="B14" s="22" t="s">
        <v>20</v>
      </c>
      <c r="C14" s="18"/>
      <c r="D14" s="19" t="s">
        <v>28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21</v>
      </c>
      <c r="C15" s="18"/>
      <c r="D15" s="19" t="s">
        <v>22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 t="s">
        <v>32</v>
      </c>
      <c r="C16" s="32"/>
      <c r="D16" s="19" t="s">
        <v>31</v>
      </c>
      <c r="E16" s="20">
        <v>100</v>
      </c>
      <c r="F16" s="21">
        <v>17.399999999999999</v>
      </c>
      <c r="G16" s="29">
        <v>40</v>
      </c>
      <c r="H16" s="29">
        <v>0.4</v>
      </c>
      <c r="I16" s="29">
        <v>0.4</v>
      </c>
      <c r="J16" s="30">
        <v>8.8000000000000007</v>
      </c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 ht="15" thickBot="1">
      <c r="A18" s="17"/>
      <c r="B18" s="50"/>
      <c r="C18" s="50"/>
      <c r="D18" s="51" t="s">
        <v>23</v>
      </c>
      <c r="E18" s="52">
        <f>SUM(E11:E16)</f>
        <v>780</v>
      </c>
      <c r="F18" s="53">
        <f>SUM(F11:F16)</f>
        <v>120.93</v>
      </c>
      <c r="G18" s="53">
        <f t="shared" ref="G18:J18" si="1">G11+G12+G13+G14+G15</f>
        <v>643.89</v>
      </c>
      <c r="H18" s="53">
        <f t="shared" si="1"/>
        <v>29.689999999999998</v>
      </c>
      <c r="I18" s="53">
        <f t="shared" si="1"/>
        <v>22.24</v>
      </c>
      <c r="J18" s="53">
        <f t="shared" si="1"/>
        <v>79.739999999999995</v>
      </c>
    </row>
    <row r="19" spans="1:10" ht="15" thickBot="1">
      <c r="A19" s="9" t="s">
        <v>42</v>
      </c>
      <c r="B19" s="56"/>
      <c r="C19" s="18"/>
      <c r="D19" s="19" t="s">
        <v>43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 ht="15" thickBot="1">
      <c r="A20" s="9" t="s">
        <v>42</v>
      </c>
      <c r="B20" s="28"/>
      <c r="C20" s="18"/>
      <c r="D20" s="19" t="s">
        <v>44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42</v>
      </c>
      <c r="B21" s="57" t="s">
        <v>45</v>
      </c>
      <c r="C21" s="57"/>
      <c r="D21" s="58"/>
      <c r="E21" s="59">
        <v>270</v>
      </c>
      <c r="F21" s="60">
        <v>20</v>
      </c>
      <c r="G21" s="61">
        <v>312.7</v>
      </c>
      <c r="H21" s="61">
        <v>6.9</v>
      </c>
      <c r="I21" s="61">
        <v>15.2</v>
      </c>
      <c r="J21" s="62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F13" sqref="F13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47</v>
      </c>
      <c r="E1" t="s">
        <v>2</v>
      </c>
      <c r="F1" s="4" t="s">
        <v>41</v>
      </c>
      <c r="I1" t="s">
        <v>4</v>
      </c>
      <c r="J1" s="5" t="s">
        <v>26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27.6" customHeight="1" thickBot="1">
      <c r="A4" s="9" t="s">
        <v>15</v>
      </c>
      <c r="B4" s="10" t="s">
        <v>38</v>
      </c>
      <c r="C4" s="11"/>
      <c r="D4" s="12" t="s">
        <v>35</v>
      </c>
      <c r="E4" s="13">
        <v>200</v>
      </c>
      <c r="F4" s="14">
        <v>25.67</v>
      </c>
      <c r="G4" s="15">
        <v>207.7</v>
      </c>
      <c r="H4" s="15">
        <v>6.4</v>
      </c>
      <c r="I4" s="15">
        <v>6.71</v>
      </c>
      <c r="J4" s="16">
        <v>25.53</v>
      </c>
    </row>
    <row r="5" spans="1:12" ht="38.4" customHeight="1">
      <c r="A5" s="17" t="s">
        <v>33</v>
      </c>
      <c r="B5" s="10" t="s">
        <v>37</v>
      </c>
      <c r="C5" s="18"/>
      <c r="D5" s="19" t="s">
        <v>46</v>
      </c>
      <c r="E5" s="20">
        <v>75</v>
      </c>
      <c r="F5" s="21">
        <v>31.76</v>
      </c>
      <c r="G5">
        <v>281.45</v>
      </c>
      <c r="H5">
        <v>27</v>
      </c>
      <c r="I5">
        <v>6.81</v>
      </c>
      <c r="J5">
        <v>28.95</v>
      </c>
    </row>
    <row r="6" spans="1:12" ht="24.6" customHeight="1" thickBot="1">
      <c r="A6" s="17" t="s">
        <v>34</v>
      </c>
      <c r="B6" s="22" t="s">
        <v>20</v>
      </c>
      <c r="C6" s="18"/>
      <c r="D6" s="19" t="s">
        <v>36</v>
      </c>
      <c r="E6" s="23">
        <v>200</v>
      </c>
      <c r="F6" s="24">
        <v>24.23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2" t="s">
        <v>32</v>
      </c>
      <c r="C7" s="18"/>
      <c r="D7" s="19" t="s">
        <v>31</v>
      </c>
      <c r="E7" s="20">
        <v>110</v>
      </c>
      <c r="F7" s="21">
        <v>19.14</v>
      </c>
      <c r="G7" s="29">
        <v>44</v>
      </c>
      <c r="H7" s="29">
        <v>0.44</v>
      </c>
      <c r="I7" s="29">
        <v>0.44</v>
      </c>
      <c r="J7" s="30">
        <v>9.68</v>
      </c>
    </row>
    <row r="8" spans="1:12">
      <c r="A8" s="17"/>
      <c r="B8" s="28"/>
      <c r="C8" s="18"/>
      <c r="D8" s="19"/>
      <c r="E8" s="20"/>
      <c r="F8" s="21"/>
      <c r="G8" s="29"/>
      <c r="H8" s="29"/>
      <c r="I8" s="29"/>
      <c r="J8" s="30"/>
    </row>
    <row r="9" spans="1:12" ht="15" thickBot="1">
      <c r="A9" s="31"/>
      <c r="B9" s="32"/>
      <c r="C9" s="32"/>
      <c r="D9" s="33"/>
      <c r="E9" s="23"/>
      <c r="F9" s="24"/>
      <c r="G9" s="34"/>
      <c r="H9" s="34"/>
      <c r="I9" s="34"/>
      <c r="J9" s="35"/>
    </row>
    <row r="10" spans="1:12" ht="20.399999999999999" customHeight="1" thickBot="1">
      <c r="A10" s="31"/>
      <c r="B10" s="36"/>
      <c r="C10" s="36"/>
      <c r="D10" s="37" t="s">
        <v>23</v>
      </c>
      <c r="E10" s="38">
        <f>SUM(E4:E9)</f>
        <v>585</v>
      </c>
      <c r="F10" s="39">
        <f>SUM(F4:F9)</f>
        <v>100.80000000000001</v>
      </c>
      <c r="G10" s="39">
        <f t="shared" ref="G10:J10" si="0">SUM(G4:G9)</f>
        <v>687.06999999999994</v>
      </c>
      <c r="H10" s="39">
        <f t="shared" si="0"/>
        <v>37.61</v>
      </c>
      <c r="I10" s="39">
        <f t="shared" si="0"/>
        <v>17.95</v>
      </c>
      <c r="J10" s="39">
        <f t="shared" si="0"/>
        <v>90.110000000000014</v>
      </c>
    </row>
    <row r="11" spans="1:12" ht="41.4" customHeight="1" thickBot="1">
      <c r="A11" s="40"/>
      <c r="B11" s="41" t="s">
        <v>24</v>
      </c>
      <c r="C11" s="42"/>
      <c r="D11" s="43" t="s">
        <v>30</v>
      </c>
      <c r="E11" s="44">
        <v>250</v>
      </c>
      <c r="F11" s="45">
        <v>29.47</v>
      </c>
      <c r="G11" s="46">
        <v>130.25</v>
      </c>
      <c r="H11" s="47">
        <v>2.41</v>
      </c>
      <c r="I11" s="47">
        <v>7.92</v>
      </c>
      <c r="J11" s="48">
        <v>12.56</v>
      </c>
    </row>
    <row r="12" spans="1:12" ht="15" thickBot="1">
      <c r="A12" s="17" t="s">
        <v>33</v>
      </c>
      <c r="B12" s="10" t="s">
        <v>16</v>
      </c>
      <c r="C12" s="11"/>
      <c r="D12" s="12" t="s">
        <v>27</v>
      </c>
      <c r="E12" s="13">
        <v>180</v>
      </c>
      <c r="F12" s="14">
        <v>21.63</v>
      </c>
      <c r="G12" s="15">
        <v>259.2</v>
      </c>
      <c r="H12" s="15">
        <v>6.29</v>
      </c>
      <c r="I12" s="15">
        <v>11.52</v>
      </c>
      <c r="J12" s="16">
        <v>32.4</v>
      </c>
    </row>
    <row r="13" spans="1:12" ht="43.2">
      <c r="A13" s="17" t="s">
        <v>34</v>
      </c>
      <c r="B13" s="10" t="s">
        <v>25</v>
      </c>
      <c r="C13" s="18"/>
      <c r="D13" s="19" t="s">
        <v>29</v>
      </c>
      <c r="E13" s="20">
        <v>110</v>
      </c>
      <c r="F13" s="21">
        <v>59.78</v>
      </c>
      <c r="G13">
        <v>154.99</v>
      </c>
      <c r="H13">
        <v>21.67</v>
      </c>
      <c r="I13">
        <v>6.6</v>
      </c>
      <c r="J13">
        <v>0.8</v>
      </c>
    </row>
    <row r="14" spans="1:12" ht="34.799999999999997" customHeight="1" thickBot="1">
      <c r="A14" s="17"/>
      <c r="B14" s="22" t="s">
        <v>20</v>
      </c>
      <c r="C14" s="18"/>
      <c r="D14" s="19" t="s">
        <v>28</v>
      </c>
      <c r="E14" s="23">
        <v>200</v>
      </c>
      <c r="F14" s="24">
        <v>4.74</v>
      </c>
      <c r="G14" s="25">
        <v>113.79</v>
      </c>
      <c r="H14" s="26">
        <v>0.56000000000000005</v>
      </c>
      <c r="I14" s="26">
        <v>0</v>
      </c>
      <c r="J14" s="26">
        <v>27.89</v>
      </c>
    </row>
    <row r="15" spans="1:12" ht="15" thickBot="1">
      <c r="A15" s="17"/>
      <c r="B15" s="28" t="s">
        <v>21</v>
      </c>
      <c r="C15" s="18"/>
      <c r="D15" s="19" t="s">
        <v>22</v>
      </c>
      <c r="E15" s="23">
        <v>30</v>
      </c>
      <c r="F15" s="24">
        <v>2.84</v>
      </c>
      <c r="G15" s="24">
        <v>69</v>
      </c>
      <c r="H15" s="24">
        <v>2.25</v>
      </c>
      <c r="I15" s="24">
        <v>0.3</v>
      </c>
      <c r="J15" s="27">
        <v>14.1</v>
      </c>
      <c r="L15" s="49"/>
    </row>
    <row r="16" spans="1:12" ht="15" thickBot="1">
      <c r="A16" s="17"/>
      <c r="B16" s="32" t="s">
        <v>32</v>
      </c>
      <c r="C16" s="32"/>
      <c r="D16" s="19" t="s">
        <v>31</v>
      </c>
      <c r="E16" s="20">
        <v>100</v>
      </c>
      <c r="F16" s="21">
        <v>17.399999999999999</v>
      </c>
      <c r="G16" s="29">
        <v>40</v>
      </c>
      <c r="H16" s="29">
        <v>0.4</v>
      </c>
      <c r="I16" s="29">
        <v>0.4</v>
      </c>
      <c r="J16" s="30">
        <v>8.8000000000000007</v>
      </c>
    </row>
    <row r="17" spans="1:10" ht="15" thickBot="1">
      <c r="A17" s="17"/>
      <c r="B17" s="28"/>
      <c r="C17" s="18"/>
      <c r="D17" s="33"/>
      <c r="E17" s="23"/>
      <c r="F17" s="24"/>
      <c r="G17" s="34"/>
      <c r="H17" s="34"/>
      <c r="I17" s="34"/>
      <c r="J17" s="35"/>
    </row>
    <row r="18" spans="1:10" ht="15" thickBot="1">
      <c r="A18" s="17"/>
      <c r="B18" s="50"/>
      <c r="C18" s="50"/>
      <c r="D18" s="51" t="s">
        <v>23</v>
      </c>
      <c r="E18" s="52">
        <f>SUM(E11:E16)</f>
        <v>870</v>
      </c>
      <c r="F18" s="53">
        <f>SUM(F11:F16)</f>
        <v>135.85999999999999</v>
      </c>
      <c r="G18" s="53">
        <f t="shared" ref="G18:J18" si="1">G11+G12+G13+G14+G15</f>
        <v>727.23</v>
      </c>
      <c r="H18" s="53">
        <f t="shared" si="1"/>
        <v>33.18</v>
      </c>
      <c r="I18" s="53">
        <f t="shared" si="1"/>
        <v>26.34</v>
      </c>
      <c r="J18" s="53">
        <f t="shared" si="1"/>
        <v>87.75</v>
      </c>
    </row>
    <row r="19" spans="1:10" ht="15" thickBot="1">
      <c r="A19" s="9" t="s">
        <v>42</v>
      </c>
      <c r="B19" s="56"/>
      <c r="C19" s="18"/>
      <c r="D19" s="19" t="s">
        <v>43</v>
      </c>
      <c r="E19" s="23">
        <v>70</v>
      </c>
      <c r="F19" s="24">
        <v>19.010000000000002</v>
      </c>
      <c r="G19" s="24">
        <v>280.7</v>
      </c>
      <c r="H19" s="24">
        <v>6.9</v>
      </c>
      <c r="I19" s="24">
        <v>15.2</v>
      </c>
      <c r="J19" s="27">
        <v>29.74</v>
      </c>
    </row>
    <row r="20" spans="1:10" ht="15" thickBot="1">
      <c r="A20" s="9" t="s">
        <v>42</v>
      </c>
      <c r="B20" s="28"/>
      <c r="C20" s="18"/>
      <c r="D20" s="19" t="s">
        <v>44</v>
      </c>
      <c r="E20" s="20">
        <v>200</v>
      </c>
      <c r="F20" s="21">
        <v>1.59</v>
      </c>
      <c r="G20">
        <v>32</v>
      </c>
      <c r="H20">
        <v>0</v>
      </c>
      <c r="I20">
        <v>0</v>
      </c>
      <c r="J20">
        <v>8</v>
      </c>
    </row>
    <row r="21" spans="1:10" ht="15" thickBot="1">
      <c r="A21" s="9" t="s">
        <v>42</v>
      </c>
      <c r="B21" s="57" t="s">
        <v>45</v>
      </c>
      <c r="C21" s="57"/>
      <c r="D21" s="58"/>
      <c r="E21" s="59">
        <v>270</v>
      </c>
      <c r="F21" s="60">
        <v>20</v>
      </c>
      <c r="G21" s="61">
        <v>312.7</v>
      </c>
      <c r="H21" s="61">
        <v>6.9</v>
      </c>
      <c r="I21" s="61">
        <v>15.2</v>
      </c>
      <c r="J21" s="62">
        <v>37.74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буйко2б</vt:lpstr>
      <vt:lpstr>буйко 2б льгота</vt:lpstr>
      <vt:lpstr>буйко 29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2024-11-02T06:10:38Z</dcterms:modified>
</cp:coreProperties>
</file>