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590" activeTab="1"/>
  </bookViews>
  <sheets>
    <sheet name="1-4 класс" sheetId="2" r:id="rId1"/>
    <sheet name="5-11 класс" sheetId="1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E31" i="1" s="1"/>
  <c r="J25" i="1"/>
  <c r="I25" i="1"/>
  <c r="H25" i="1"/>
  <c r="G25" i="1"/>
  <c r="F25" i="1"/>
  <c r="E25" i="1"/>
  <c r="J16" i="1"/>
  <c r="J31" i="1" s="1"/>
  <c r="I16" i="1"/>
  <c r="I31" i="1" s="1"/>
  <c r="H16" i="1"/>
  <c r="G16" i="1"/>
  <c r="F16" i="1"/>
  <c r="E16" i="1"/>
  <c r="J30" i="2"/>
  <c r="I30" i="2"/>
  <c r="H30" i="2"/>
  <c r="G30" i="2"/>
  <c r="F30" i="2"/>
  <c r="E30" i="2"/>
  <c r="E31" i="2" s="1"/>
  <c r="J25" i="2"/>
  <c r="I25" i="2"/>
  <c r="H25" i="2"/>
  <c r="G25" i="2"/>
  <c r="F25" i="2"/>
  <c r="E25" i="2"/>
  <c r="J16" i="2"/>
  <c r="I16" i="2"/>
  <c r="H16" i="2"/>
  <c r="H31" i="2" s="1"/>
  <c r="G16" i="2"/>
  <c r="G31" i="2" s="1"/>
  <c r="F16" i="2"/>
  <c r="F31" i="2" s="1"/>
  <c r="E16" i="2"/>
  <c r="I31" i="2" l="1"/>
  <c r="J31" i="2"/>
  <c r="F31" i="1"/>
  <c r="G31" i="1"/>
  <c r="H31" i="1"/>
</calcChain>
</file>

<file path=xl/sharedStrings.xml><?xml version="1.0" encoding="utf-8"?>
<sst xmlns="http://schemas.openxmlformats.org/spreadsheetml/2006/main" count="84" uniqueCount="42">
  <si>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</si>
  <si>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</si>
  <si>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</si>
  <si>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</si>
  <si>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</si>
  <si>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</si>
  <si>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</si>
  <si>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</si>
  <si>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</si>
  <si>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</si>
  <si>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</si>
  <si>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</si>
  <si>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</si>
  <si>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</si>
  <si>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</si>
  <si>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</si>
  <si>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</si>
  <si>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</si>
  <si>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</si>
  <si>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</si>
  <si>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</t>
  </si>
  <si>
    <t xml:space="preserve">ИТОГО ЗАВТРАК </t>
  </si>
  <si>
    <t>ИТОГО ОБЕД</t>
  </si>
  <si>
    <t>ВСЕГО</t>
  </si>
  <si>
    <t>Полдник</t>
  </si>
  <si>
    <t>ИТОГО полдник</t>
  </si>
  <si>
    <t xml:space="preserve">Утверждаю: Директор </t>
  </si>
  <si>
    <t>Щи со свежей капустой и смет.</t>
  </si>
  <si>
    <t>Хлеб пшеничный в/с</t>
  </si>
  <si>
    <t>МАОУ СОШ №64 г.Улан-Удэ ( 1-4кл)</t>
  </si>
  <si>
    <t>Тефтели из говядины с рисом</t>
  </si>
  <si>
    <t>Каша рисовая на молоке</t>
  </si>
  <si>
    <t>Бананы</t>
  </si>
  <si>
    <t>Бутерброд ( хлеб в/с ,    масло сл )</t>
  </si>
  <si>
    <t>Картофель отварной</t>
  </si>
  <si>
    <t>3 блюдо</t>
  </si>
  <si>
    <t>булочка домашняя</t>
  </si>
  <si>
    <t>чай</t>
  </si>
  <si>
    <t>Чай с сахаром + лимон(15+10)</t>
  </si>
  <si>
    <t>День 9</t>
  </si>
  <si>
    <t>МАОУ СОШ №64 г.Улан-Удэ ( 5-11кл)</t>
  </si>
  <si>
    <t>Чай с сахаром + лимон(10+15)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</si>
</sst>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6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topLeftCell="A4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26</v>
      </c>
    </row>
    <row r="2" spans="1:10" ht="7.5" customHeight="1" x14ac:dyDescent="0.25"/>
    <row r="7" spans="1:10" x14ac:dyDescent="0.25">
      <c r="A7" s="2" t="s">
        <v>0</v>
      </c>
      <c r="B7" s="45" t="s">
        <v>29</v>
      </c>
      <c r="C7" s="46"/>
      <c r="D7" s="47"/>
      <c r="E7" s="2" t="s">
        <v>16</v>
      </c>
      <c r="F7" s="3" t="s">
        <v>20</v>
      </c>
      <c r="G7" s="2"/>
      <c r="H7" s="2"/>
      <c r="I7" s="2" t="s">
        <v>39</v>
      </c>
      <c r="J7" s="4"/>
    </row>
    <row r="8" spans="1:10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5" t="s">
        <v>1</v>
      </c>
      <c r="B9" s="6" t="s">
        <v>2</v>
      </c>
      <c r="C9" s="6" t="s">
        <v>18</v>
      </c>
      <c r="D9" s="6" t="s">
        <v>3</v>
      </c>
      <c r="E9" s="6" t="s">
        <v>19</v>
      </c>
      <c r="F9" s="6" t="s">
        <v>4</v>
      </c>
      <c r="G9" s="6" t="s">
        <v>5</v>
      </c>
      <c r="H9" s="6" t="s">
        <v>6</v>
      </c>
      <c r="I9" s="6" t="s">
        <v>7</v>
      </c>
      <c r="J9" s="7" t="s">
        <v>8</v>
      </c>
    </row>
    <row r="10" spans="1:10" x14ac:dyDescent="0.25">
      <c r="A10" s="8" t="s">
        <v>9</v>
      </c>
      <c r="B10" s="1" t="s">
        <v>10</v>
      </c>
      <c r="C10" s="9">
        <v>84</v>
      </c>
      <c r="D10" s="10" t="s">
        <v>31</v>
      </c>
      <c r="E10" s="11">
        <v>200</v>
      </c>
      <c r="F10" s="12">
        <v>26.69</v>
      </c>
      <c r="G10" s="12">
        <v>161.33000000000001</v>
      </c>
      <c r="H10" s="12">
        <v>4.17</v>
      </c>
      <c r="I10" s="12">
        <v>5.6</v>
      </c>
      <c r="J10" s="13">
        <v>24.8</v>
      </c>
    </row>
    <row r="11" spans="1:10" x14ac:dyDescent="0.25">
      <c r="A11" s="14"/>
      <c r="B11" s="15" t="s">
        <v>11</v>
      </c>
      <c r="C11" s="16">
        <v>300</v>
      </c>
      <c r="D11" s="17" t="s">
        <v>38</v>
      </c>
      <c r="E11" s="18">
        <v>200</v>
      </c>
      <c r="F11" s="19">
        <v>5.4</v>
      </c>
      <c r="G11" s="19">
        <v>52.22</v>
      </c>
      <c r="H11" s="19">
        <v>0.04</v>
      </c>
      <c r="I11" s="19">
        <v>0.05</v>
      </c>
      <c r="J11" s="20">
        <v>13.47</v>
      </c>
    </row>
    <row r="12" spans="1:10" ht="15.75" thickBot="1" x14ac:dyDescent="0.3">
      <c r="A12" s="14"/>
      <c r="B12" s="15" t="s">
        <v>17</v>
      </c>
      <c r="C12" s="16">
        <v>3</v>
      </c>
      <c r="D12" s="17" t="s">
        <v>33</v>
      </c>
      <c r="E12" s="18">
        <v>70</v>
      </c>
      <c r="F12" s="19">
        <v>23.19</v>
      </c>
      <c r="G12" s="19">
        <v>202</v>
      </c>
      <c r="H12" s="19">
        <v>14.88</v>
      </c>
      <c r="I12" s="19">
        <v>9.0500000000000007</v>
      </c>
      <c r="J12" s="20">
        <v>25.28</v>
      </c>
    </row>
    <row r="13" spans="1:10" ht="15.75" thickBot="1" x14ac:dyDescent="0.3">
      <c r="A13" s="14"/>
      <c r="B13" s="16"/>
      <c r="C13" s="16"/>
      <c r="D13" s="10" t="s">
        <v>32</v>
      </c>
      <c r="E13" s="21">
        <v>182</v>
      </c>
      <c r="F13" s="12">
        <v>29.72</v>
      </c>
      <c r="G13" s="12">
        <v>172.8</v>
      </c>
      <c r="H13" s="12">
        <v>2.7</v>
      </c>
      <c r="I13" s="12">
        <v>0.9</v>
      </c>
      <c r="J13" s="13">
        <v>37.799999999999997</v>
      </c>
    </row>
    <row r="14" spans="1:10" ht="15.75" thickBot="1" x14ac:dyDescent="0.3">
      <c r="A14" s="8"/>
      <c r="B14" s="1"/>
      <c r="C14" s="9"/>
      <c r="D14" s="10"/>
      <c r="E14" s="21"/>
      <c r="F14" s="12"/>
      <c r="G14" s="12"/>
      <c r="H14" s="12"/>
      <c r="I14" s="12"/>
      <c r="J14" s="13"/>
    </row>
    <row r="15" spans="1:10" ht="15.75" thickBot="1" x14ac:dyDescent="0.3">
      <c r="A15" s="22"/>
      <c r="B15" s="23"/>
      <c r="C15" s="23"/>
      <c r="D15" s="17"/>
      <c r="E15" s="24"/>
      <c r="F15" s="25"/>
      <c r="G15" s="25"/>
      <c r="H15" s="25"/>
      <c r="I15" s="25"/>
      <c r="J15" s="26"/>
    </row>
    <row r="16" spans="1:10" ht="15.75" thickBot="1" x14ac:dyDescent="0.3">
      <c r="A16" s="27"/>
      <c r="B16" s="28"/>
      <c r="C16" s="28"/>
      <c r="D16" s="29" t="s">
        <v>21</v>
      </c>
      <c r="E16" s="30">
        <f>SUM(E10:E15)</f>
        <v>652</v>
      </c>
      <c r="F16" s="31">
        <f>SUM(F10:F15)</f>
        <v>85</v>
      </c>
      <c r="G16" s="31">
        <f>SUM(G10:G14)</f>
        <v>588.35</v>
      </c>
      <c r="H16" s="31">
        <f>SUM(H10:H14)</f>
        <v>21.79</v>
      </c>
      <c r="I16" s="31">
        <f>SUM(I10:I14)</f>
        <v>15.6</v>
      </c>
      <c r="J16" s="31">
        <f>SUM(J10:J14)</f>
        <v>101.35</v>
      </c>
    </row>
    <row r="17" spans="1:10" ht="15.75" thickBot="1" x14ac:dyDescent="0.3">
      <c r="A17" s="22"/>
      <c r="B17" s="23"/>
      <c r="C17" s="23"/>
      <c r="D17" s="32"/>
      <c r="E17" s="24"/>
      <c r="F17" s="25"/>
      <c r="G17" s="25"/>
      <c r="H17" s="25"/>
      <c r="I17" s="25"/>
      <c r="J17" s="26"/>
    </row>
    <row r="18" spans="1:10" x14ac:dyDescent="0.25">
      <c r="A18" s="14" t="s">
        <v>12</v>
      </c>
      <c r="B18" s="33"/>
      <c r="C18" s="34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15" t="s">
        <v>13</v>
      </c>
      <c r="C19" s="34">
        <v>67</v>
      </c>
      <c r="D19" s="35" t="s">
        <v>27</v>
      </c>
      <c r="E19" s="36">
        <v>250</v>
      </c>
      <c r="F19" s="37">
        <v>30.25</v>
      </c>
      <c r="G19" s="37">
        <v>110.35</v>
      </c>
      <c r="H19" s="37">
        <v>2.61</v>
      </c>
      <c r="I19" s="37">
        <v>7.11</v>
      </c>
      <c r="J19" s="38">
        <v>8.9700000000000006</v>
      </c>
    </row>
    <row r="20" spans="1:10" x14ac:dyDescent="0.25">
      <c r="A20" s="14"/>
      <c r="B20" s="15" t="s">
        <v>14</v>
      </c>
      <c r="C20" s="16">
        <v>174</v>
      </c>
      <c r="D20" s="17" t="s">
        <v>30</v>
      </c>
      <c r="E20" s="39">
        <v>100</v>
      </c>
      <c r="F20" s="19">
        <v>78.02</v>
      </c>
      <c r="G20" s="19">
        <v>215</v>
      </c>
      <c r="H20" s="19">
        <v>12.82</v>
      </c>
      <c r="I20" s="19">
        <v>13.15</v>
      </c>
      <c r="J20" s="20">
        <v>10.4</v>
      </c>
    </row>
    <row r="21" spans="1:10" x14ac:dyDescent="0.25">
      <c r="A21" s="14"/>
      <c r="B21" s="15" t="s">
        <v>15</v>
      </c>
      <c r="C21" s="16"/>
      <c r="D21" s="17" t="s">
        <v>34</v>
      </c>
      <c r="E21" s="39">
        <v>180</v>
      </c>
      <c r="F21" s="19">
        <v>3.41</v>
      </c>
      <c r="G21" s="19">
        <v>170.4</v>
      </c>
      <c r="H21" s="19">
        <v>3.65</v>
      </c>
      <c r="I21" s="19">
        <v>6.28</v>
      </c>
      <c r="J21" s="20">
        <v>21.67</v>
      </c>
    </row>
    <row r="22" spans="1:10" x14ac:dyDescent="0.25">
      <c r="A22" s="14"/>
      <c r="B22" s="15" t="s">
        <v>35</v>
      </c>
      <c r="C22" s="16">
        <v>300</v>
      </c>
      <c r="D22" s="17" t="s">
        <v>38</v>
      </c>
      <c r="E22" s="18">
        <v>200</v>
      </c>
      <c r="F22" s="19">
        <v>5.4</v>
      </c>
      <c r="G22" s="19">
        <v>52.22</v>
      </c>
      <c r="H22" s="19">
        <v>0.04</v>
      </c>
      <c r="I22" s="19">
        <v>0.05</v>
      </c>
      <c r="J22" s="20">
        <v>13.47</v>
      </c>
    </row>
    <row r="23" spans="1:10" x14ac:dyDescent="0.25">
      <c r="A23" s="14"/>
      <c r="B23" s="15" t="s">
        <v>17</v>
      </c>
      <c r="C23" s="16"/>
      <c r="D23" s="17" t="s">
        <v>28</v>
      </c>
      <c r="E23" s="39">
        <v>40</v>
      </c>
      <c r="F23" s="19">
        <v>2.92</v>
      </c>
      <c r="G23" s="19">
        <v>127.2</v>
      </c>
      <c r="H23" s="19">
        <v>148</v>
      </c>
      <c r="I23" s="19">
        <v>0.8</v>
      </c>
      <c r="J23" s="20">
        <v>25.2</v>
      </c>
    </row>
    <row r="24" spans="1:10" x14ac:dyDescent="0.25">
      <c r="A24" s="14"/>
      <c r="B24" s="15"/>
      <c r="C24" s="16"/>
      <c r="D24" s="17"/>
      <c r="E24" s="39"/>
      <c r="F24" s="19"/>
      <c r="G24" s="19"/>
      <c r="H24" s="19"/>
      <c r="I24" s="19"/>
      <c r="J24" s="20"/>
    </row>
    <row r="25" spans="1:10" ht="15.75" thickBot="1" x14ac:dyDescent="0.3">
      <c r="A25" s="14"/>
      <c r="B25" s="40"/>
      <c r="C25" s="40"/>
      <c r="D25" s="29" t="s">
        <v>22</v>
      </c>
      <c r="E25" s="41">
        <f>SUM(E19:E24)</f>
        <v>770</v>
      </c>
      <c r="F25" s="42">
        <f>SUM(F18:F24)</f>
        <v>120</v>
      </c>
      <c r="G25" s="42">
        <f t="shared" ref="G25:J25" si="0">SUM(G19:G24)</f>
        <v>675.17000000000007</v>
      </c>
      <c r="H25" s="42">
        <f t="shared" si="0"/>
        <v>167.12</v>
      </c>
      <c r="I25" s="42">
        <f t="shared" si="0"/>
        <v>27.390000000000004</v>
      </c>
      <c r="J25" s="42">
        <f t="shared" si="0"/>
        <v>79.710000000000008</v>
      </c>
    </row>
    <row r="26" spans="1:10" ht="15.75" thickBot="1" x14ac:dyDescent="0.3">
      <c r="A26" s="27"/>
      <c r="B26" s="28"/>
      <c r="C26" s="28"/>
      <c r="D26" s="29"/>
      <c r="E26" s="30"/>
      <c r="F26" s="31"/>
      <c r="G26" s="31"/>
      <c r="H26" s="31"/>
      <c r="I26" s="31"/>
      <c r="J26" s="43"/>
    </row>
    <row r="27" spans="1:10" ht="15.75" thickBot="1" x14ac:dyDescent="0.3">
      <c r="A27" s="8" t="s">
        <v>24</v>
      </c>
      <c r="B27" s="16"/>
      <c r="C27" s="9"/>
      <c r="D27" s="10"/>
      <c r="E27" s="11"/>
      <c r="F27" s="12"/>
      <c r="G27" s="12"/>
      <c r="H27" s="12"/>
      <c r="I27" s="12"/>
      <c r="J27" s="13"/>
    </row>
    <row r="28" spans="1:10" x14ac:dyDescent="0.25">
      <c r="A28" s="14"/>
      <c r="B28" s="16"/>
      <c r="C28" s="9">
        <v>769</v>
      </c>
      <c r="D28" s="10" t="s">
        <v>36</v>
      </c>
      <c r="E28" s="11">
        <v>80</v>
      </c>
      <c r="F28" s="12">
        <v>18.489999999999998</v>
      </c>
      <c r="G28" s="12">
        <v>361.38</v>
      </c>
      <c r="H28" s="12">
        <v>7.06</v>
      </c>
      <c r="I28" s="12">
        <v>9.1</v>
      </c>
      <c r="J28" s="13">
        <v>62.95</v>
      </c>
    </row>
    <row r="29" spans="1:10" x14ac:dyDescent="0.25">
      <c r="A29" s="14"/>
      <c r="B29" s="16"/>
      <c r="C29" s="16">
        <v>3</v>
      </c>
      <c r="D29" s="17" t="s">
        <v>37</v>
      </c>
      <c r="E29" s="18">
        <v>200</v>
      </c>
      <c r="F29" s="19">
        <v>1.51</v>
      </c>
      <c r="G29" s="19">
        <v>3.2</v>
      </c>
      <c r="H29" s="19">
        <v>0.02</v>
      </c>
      <c r="I29" s="19">
        <v>0.05</v>
      </c>
      <c r="J29" s="20">
        <v>0.04</v>
      </c>
    </row>
    <row r="30" spans="1:10" ht="15.75" thickBot="1" x14ac:dyDescent="0.3">
      <c r="A30" s="27"/>
      <c r="B30" s="28"/>
      <c r="C30" s="28"/>
      <c r="D30" s="29" t="s">
        <v>25</v>
      </c>
      <c r="E30" s="44">
        <f>SUM(E28:E29)</f>
        <v>280</v>
      </c>
      <c r="F30" s="31">
        <f>SUM(F27:F29)</f>
        <v>20</v>
      </c>
      <c r="G30" s="31">
        <f>SUM(G27:G29)</f>
        <v>364.58</v>
      </c>
      <c r="H30" s="31">
        <f>SUM(H27:H29)</f>
        <v>7.0799999999999992</v>
      </c>
      <c r="I30" s="31">
        <f>SUM(I27:I29)</f>
        <v>9.15</v>
      </c>
      <c r="J30" s="31">
        <f>SUM(J27:J29)</f>
        <v>62.99</v>
      </c>
    </row>
    <row r="31" spans="1:10" x14ac:dyDescent="0.25">
      <c r="A31" s="8"/>
      <c r="B31" s="16"/>
      <c r="C31" s="9"/>
      <c r="D31" s="10" t="s">
        <v>23</v>
      </c>
      <c r="E31" s="11">
        <f>SUM(E30,E25,E16)</f>
        <v>1702</v>
      </c>
      <c r="F31" s="12">
        <f>F16+F25+F30+F17</f>
        <v>225</v>
      </c>
      <c r="G31" s="12">
        <f>G16+G25+G30</f>
        <v>1628.1</v>
      </c>
      <c r="H31" s="12">
        <f>H16+H25+H30</f>
        <v>195.99</v>
      </c>
      <c r="I31" s="12">
        <f>I16+I25+I30</f>
        <v>52.14</v>
      </c>
      <c r="J31" s="12">
        <f>J16+J25+J30</f>
        <v>244.05</v>
      </c>
    </row>
    <row r="32" spans="1:10" x14ac:dyDescent="0.25">
      <c r="A32" s="14"/>
      <c r="B32" s="16"/>
      <c r="C32" s="16"/>
      <c r="D32" s="17"/>
      <c r="E32" s="18"/>
      <c r="F32" s="19"/>
      <c r="G32" s="19"/>
      <c r="H32" s="19"/>
      <c r="I32" s="19"/>
      <c r="J32" s="20"/>
    </row>
    <row r="33" spans="1:10" ht="15.75" thickBot="1" x14ac:dyDescent="0.3">
      <c r="A33" s="27"/>
      <c r="B33" s="28"/>
      <c r="C33" s="28"/>
      <c r="D33" s="29"/>
      <c r="E33" s="44"/>
      <c r="F33" s="31"/>
      <c r="G33" s="31"/>
      <c r="H33" s="31"/>
      <c r="I33" s="31"/>
      <c r="J33" s="43"/>
    </row>
  </sheetData>
  <mergeCells count="1">
    <mergeCell ref="B7:D7"/>
  </mergeCells>
  <pageMargins left="0.25" right="0.25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tabSelected="1" topLeftCell="A4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26</v>
      </c>
    </row>
    <row r="2" spans="1:10" ht="7.5" customHeight="1" x14ac:dyDescent="0.25"/>
    <row r="7" spans="1:10" x14ac:dyDescent="0.25">
      <c r="A7" s="2" t="s">
        <v>0</v>
      </c>
      <c r="B7" s="45" t="s">
        <v>40</v>
      </c>
      <c r="C7" s="46"/>
      <c r="D7" s="47"/>
      <c r="E7" s="2" t="s">
        <v>16</v>
      </c>
      <c r="F7" s="3" t="s">
        <v>20</v>
      </c>
      <c r="G7" s="2"/>
      <c r="H7" s="2"/>
      <c r="I7" s="2" t="s">
        <v>39</v>
      </c>
      <c r="J7" s="4"/>
    </row>
    <row r="8" spans="1:10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5" t="s">
        <v>1</v>
      </c>
      <c r="B9" s="6" t="s">
        <v>2</v>
      </c>
      <c r="C9" s="6" t="s">
        <v>18</v>
      </c>
      <c r="D9" s="6" t="s">
        <v>3</v>
      </c>
      <c r="E9" s="6" t="s">
        <v>19</v>
      </c>
      <c r="F9" s="6" t="s">
        <v>4</v>
      </c>
      <c r="G9" s="6" t="s">
        <v>5</v>
      </c>
      <c r="H9" s="6" t="s">
        <v>6</v>
      </c>
      <c r="I9" s="6" t="s">
        <v>7</v>
      </c>
      <c r="J9" s="7" t="s">
        <v>8</v>
      </c>
    </row>
    <row r="10" spans="1:10" x14ac:dyDescent="0.25">
      <c r="A10" s="8" t="s">
        <v>9</v>
      </c>
      <c r="B10" s="1" t="s">
        <v>10</v>
      </c>
      <c r="C10" s="9">
        <v>84</v>
      </c>
      <c r="D10" s="10" t="s">
        <v>31</v>
      </c>
      <c r="E10" s="11">
        <v>250</v>
      </c>
      <c r="F10" s="12">
        <v>30.72</v>
      </c>
      <c r="G10" s="12">
        <v>201.66</v>
      </c>
      <c r="H10" s="12">
        <v>5.21</v>
      </c>
      <c r="I10" s="12">
        <v>7</v>
      </c>
      <c r="J10" s="13">
        <v>30.01</v>
      </c>
    </row>
    <row r="11" spans="1:10" x14ac:dyDescent="0.25">
      <c r="A11" s="14"/>
      <c r="B11" s="15" t="s">
        <v>11</v>
      </c>
      <c r="C11" s="16">
        <v>300</v>
      </c>
      <c r="D11" s="17" t="s">
        <v>41</v>
      </c>
      <c r="E11" s="18">
        <v>200</v>
      </c>
      <c r="F11" s="19">
        <v>5.4</v>
      </c>
      <c r="G11" s="19">
        <v>52.22</v>
      </c>
      <c r="H11" s="19">
        <v>0.04</v>
      </c>
      <c r="I11" s="19">
        <v>0.05</v>
      </c>
      <c r="J11" s="20">
        <v>13.47</v>
      </c>
    </row>
    <row r="12" spans="1:10" ht="15.75" thickBot="1" x14ac:dyDescent="0.3">
      <c r="A12" s="14"/>
      <c r="B12" s="15" t="s">
        <v>17</v>
      </c>
      <c r="C12" s="16">
        <v>3</v>
      </c>
      <c r="D12" s="17" t="s">
        <v>33</v>
      </c>
      <c r="E12" s="18">
        <v>70</v>
      </c>
      <c r="F12" s="19">
        <v>23.19</v>
      </c>
      <c r="G12" s="19">
        <v>202</v>
      </c>
      <c r="H12" s="19">
        <v>14.88</v>
      </c>
      <c r="I12" s="19">
        <v>9.0500000000000007</v>
      </c>
      <c r="J12" s="20">
        <v>25.28</v>
      </c>
    </row>
    <row r="13" spans="1:10" ht="15.75" thickBot="1" x14ac:dyDescent="0.3">
      <c r="A13" s="14"/>
      <c r="B13" s="16"/>
      <c r="C13" s="16"/>
      <c r="D13" s="10" t="s">
        <v>32</v>
      </c>
      <c r="E13" s="21">
        <v>180</v>
      </c>
      <c r="F13" s="12">
        <v>30.69</v>
      </c>
      <c r="G13" s="12">
        <v>172.8</v>
      </c>
      <c r="H13" s="12">
        <v>2.7</v>
      </c>
      <c r="I13" s="12">
        <v>0.9</v>
      </c>
      <c r="J13" s="13">
        <v>37.799999999999997</v>
      </c>
    </row>
    <row r="14" spans="1:10" ht="15.75" thickBot="1" x14ac:dyDescent="0.3">
      <c r="A14" s="8"/>
      <c r="B14" s="1"/>
      <c r="C14" s="9"/>
      <c r="D14" s="10"/>
      <c r="E14" s="21"/>
      <c r="F14" s="12"/>
      <c r="G14" s="12"/>
      <c r="H14" s="12"/>
      <c r="I14" s="12"/>
      <c r="J14" s="13"/>
    </row>
    <row r="15" spans="1:10" ht="15.75" thickBot="1" x14ac:dyDescent="0.3">
      <c r="A15" s="22"/>
      <c r="B15" s="23"/>
      <c r="C15" s="23"/>
      <c r="D15" s="17"/>
      <c r="E15" s="24"/>
      <c r="F15" s="25"/>
      <c r="G15" s="25"/>
      <c r="H15" s="25"/>
      <c r="I15" s="25"/>
      <c r="J15" s="26"/>
    </row>
    <row r="16" spans="1:10" ht="15.75" thickBot="1" x14ac:dyDescent="0.3">
      <c r="A16" s="27"/>
      <c r="B16" s="28"/>
      <c r="C16" s="28"/>
      <c r="D16" s="29" t="s">
        <v>21</v>
      </c>
      <c r="E16" s="30">
        <f>SUM(E10:E15)</f>
        <v>700</v>
      </c>
      <c r="F16" s="31">
        <f>SUM(F10:F15)</f>
        <v>90</v>
      </c>
      <c r="G16" s="31">
        <f>SUM(G10:G14)</f>
        <v>628.68000000000006</v>
      </c>
      <c r="H16" s="31">
        <f>SUM(H10:H14)</f>
        <v>22.830000000000002</v>
      </c>
      <c r="I16" s="31">
        <f>SUM(I10:I14)</f>
        <v>17</v>
      </c>
      <c r="J16" s="31">
        <f>SUM(J10:J14)</f>
        <v>106.56</v>
      </c>
    </row>
    <row r="17" spans="1:10" ht="15.75" thickBot="1" x14ac:dyDescent="0.3">
      <c r="A17" s="22"/>
      <c r="B17" s="23"/>
      <c r="C17" s="23"/>
      <c r="D17" s="32"/>
      <c r="E17" s="24"/>
      <c r="F17" s="25"/>
      <c r="G17" s="25"/>
      <c r="H17" s="25"/>
      <c r="I17" s="25"/>
      <c r="J17" s="26"/>
    </row>
    <row r="18" spans="1:10" x14ac:dyDescent="0.25">
      <c r="A18" s="14" t="s">
        <v>12</v>
      </c>
      <c r="B18" s="33"/>
      <c r="C18" s="34"/>
      <c r="D18" s="35"/>
      <c r="E18" s="36"/>
      <c r="F18" s="37"/>
      <c r="G18" s="37"/>
      <c r="H18" s="37"/>
      <c r="I18" s="37"/>
      <c r="J18" s="38"/>
    </row>
    <row r="19" spans="1:10" x14ac:dyDescent="0.25">
      <c r="A19" s="14"/>
      <c r="B19" s="15" t="s">
        <v>13</v>
      </c>
      <c r="C19" s="34">
        <v>67</v>
      </c>
      <c r="D19" s="35" t="s">
        <v>27</v>
      </c>
      <c r="E19" s="36">
        <v>250</v>
      </c>
      <c r="F19" s="37">
        <v>30.25</v>
      </c>
      <c r="G19" s="37">
        <v>110.35</v>
      </c>
      <c r="H19" s="37">
        <v>2.61</v>
      </c>
      <c r="I19" s="37">
        <v>7.11</v>
      </c>
      <c r="J19" s="38">
        <v>8.9700000000000006</v>
      </c>
    </row>
    <row r="20" spans="1:10" x14ac:dyDescent="0.25">
      <c r="A20" s="14"/>
      <c r="B20" s="15" t="s">
        <v>14</v>
      </c>
      <c r="C20" s="16">
        <v>174</v>
      </c>
      <c r="D20" s="17" t="s">
        <v>30</v>
      </c>
      <c r="E20" s="39">
        <v>100</v>
      </c>
      <c r="F20" s="19">
        <v>78.02</v>
      </c>
      <c r="G20" s="19">
        <v>215</v>
      </c>
      <c r="H20" s="19">
        <v>12.82</v>
      </c>
      <c r="I20" s="19">
        <v>13.15</v>
      </c>
      <c r="J20" s="20">
        <v>10.4</v>
      </c>
    </row>
    <row r="21" spans="1:10" x14ac:dyDescent="0.25">
      <c r="A21" s="14"/>
      <c r="B21" s="15" t="s">
        <v>15</v>
      </c>
      <c r="C21" s="16"/>
      <c r="D21" s="17" t="s">
        <v>34</v>
      </c>
      <c r="E21" s="39">
        <v>180</v>
      </c>
      <c r="F21" s="19">
        <v>3.41</v>
      </c>
      <c r="G21" s="19">
        <v>170.4</v>
      </c>
      <c r="H21" s="19">
        <v>3.65</v>
      </c>
      <c r="I21" s="19">
        <v>6.28</v>
      </c>
      <c r="J21" s="20">
        <v>21.67</v>
      </c>
    </row>
    <row r="22" spans="1:10" x14ac:dyDescent="0.25">
      <c r="A22" s="14"/>
      <c r="B22" s="15" t="s">
        <v>35</v>
      </c>
      <c r="C22" s="16">
        <v>300</v>
      </c>
      <c r="D22" s="17" t="s">
        <v>38</v>
      </c>
      <c r="E22" s="18">
        <v>200</v>
      </c>
      <c r="F22" s="19">
        <v>5.4</v>
      </c>
      <c r="G22" s="19">
        <v>52.22</v>
      </c>
      <c r="H22" s="19">
        <v>0.04</v>
      </c>
      <c r="I22" s="19">
        <v>0.05</v>
      </c>
      <c r="J22" s="20">
        <v>13.47</v>
      </c>
    </row>
    <row r="23" spans="1:10" x14ac:dyDescent="0.25">
      <c r="A23" s="14"/>
      <c r="B23" s="15" t="s">
        <v>17</v>
      </c>
      <c r="C23" s="16"/>
      <c r="D23" s="17" t="s">
        <v>28</v>
      </c>
      <c r="E23" s="39">
        <v>40</v>
      </c>
      <c r="F23" s="19">
        <v>2.92</v>
      </c>
      <c r="G23" s="19">
        <v>127.2</v>
      </c>
      <c r="H23" s="19">
        <v>148</v>
      </c>
      <c r="I23" s="19">
        <v>0.8</v>
      </c>
      <c r="J23" s="20">
        <v>25.2</v>
      </c>
    </row>
    <row r="24" spans="1:10" x14ac:dyDescent="0.25">
      <c r="A24" s="14"/>
      <c r="B24" s="15"/>
      <c r="C24" s="16"/>
      <c r="D24" s="17"/>
      <c r="E24" s="39"/>
      <c r="F24" s="19"/>
      <c r="G24" s="19"/>
      <c r="H24" s="19"/>
      <c r="I24" s="19"/>
      <c r="J24" s="20"/>
    </row>
    <row r="25" spans="1:10" ht="15.75" thickBot="1" x14ac:dyDescent="0.3">
      <c r="A25" s="14"/>
      <c r="B25" s="40"/>
      <c r="C25" s="40"/>
      <c r="D25" s="29" t="s">
        <v>22</v>
      </c>
      <c r="E25" s="41">
        <f>SUM(E19:E24)</f>
        <v>770</v>
      </c>
      <c r="F25" s="42">
        <f>SUM(F18:F24)</f>
        <v>120</v>
      </c>
      <c r="G25" s="42">
        <f t="shared" ref="G25:J25" si="0">SUM(G19:G24)</f>
        <v>675.17000000000007</v>
      </c>
      <c r="H25" s="42">
        <f t="shared" si="0"/>
        <v>167.12</v>
      </c>
      <c r="I25" s="42">
        <f t="shared" si="0"/>
        <v>27.390000000000004</v>
      </c>
      <c r="J25" s="42">
        <f t="shared" si="0"/>
        <v>79.710000000000008</v>
      </c>
    </row>
    <row r="26" spans="1:10" ht="15.75" thickBot="1" x14ac:dyDescent="0.3">
      <c r="A26" s="27"/>
      <c r="B26" s="28"/>
      <c r="C26" s="28"/>
      <c r="D26" s="29"/>
      <c r="E26" s="30"/>
      <c r="F26" s="31"/>
      <c r="G26" s="31"/>
      <c r="H26" s="31"/>
      <c r="I26" s="31"/>
      <c r="J26" s="43"/>
    </row>
    <row r="27" spans="1:10" ht="15.75" thickBot="1" x14ac:dyDescent="0.3">
      <c r="A27" s="8" t="s">
        <v>24</v>
      </c>
      <c r="B27" s="16"/>
      <c r="C27" s="9"/>
      <c r="D27" s="10"/>
      <c r="E27" s="11"/>
      <c r="F27" s="12"/>
      <c r="G27" s="12"/>
      <c r="H27" s="12"/>
      <c r="I27" s="12"/>
      <c r="J27" s="13"/>
    </row>
    <row r="28" spans="1:10" x14ac:dyDescent="0.25">
      <c r="A28" s="14"/>
      <c r="B28" s="16"/>
      <c r="C28" s="9">
        <v>769</v>
      </c>
      <c r="D28" s="10" t="s">
        <v>36</v>
      </c>
      <c r="E28" s="11">
        <v>80</v>
      </c>
      <c r="F28" s="12">
        <v>18.489999999999998</v>
      </c>
      <c r="G28" s="12">
        <v>361.38</v>
      </c>
      <c r="H28" s="12">
        <v>7.06</v>
      </c>
      <c r="I28" s="12">
        <v>9.1</v>
      </c>
      <c r="J28" s="13">
        <v>62.95</v>
      </c>
    </row>
    <row r="29" spans="1:10" x14ac:dyDescent="0.25">
      <c r="A29" s="14"/>
      <c r="B29" s="16"/>
      <c r="C29" s="16">
        <v>3</v>
      </c>
      <c r="D29" s="17" t="s">
        <v>37</v>
      </c>
      <c r="E29" s="18">
        <v>200</v>
      </c>
      <c r="F29" s="19">
        <v>1.51</v>
      </c>
      <c r="G29" s="19">
        <v>3.2</v>
      </c>
      <c r="H29" s="19">
        <v>0.02</v>
      </c>
      <c r="I29" s="19">
        <v>0.05</v>
      </c>
      <c r="J29" s="20">
        <v>0.04</v>
      </c>
    </row>
    <row r="30" spans="1:10" ht="15.75" thickBot="1" x14ac:dyDescent="0.3">
      <c r="A30" s="27"/>
      <c r="B30" s="28"/>
      <c r="C30" s="28"/>
      <c r="D30" s="29" t="s">
        <v>25</v>
      </c>
      <c r="E30" s="44">
        <f>SUM(E28:E29)</f>
        <v>280</v>
      </c>
      <c r="F30" s="31">
        <f>SUM(F27:F29)</f>
        <v>20</v>
      </c>
      <c r="G30" s="31">
        <f>SUM(G27:G29)</f>
        <v>364.58</v>
      </c>
      <c r="H30" s="31">
        <f>SUM(H27:H29)</f>
        <v>7.0799999999999992</v>
      </c>
      <c r="I30" s="31">
        <f>SUM(I27:I29)</f>
        <v>9.15</v>
      </c>
      <c r="J30" s="31">
        <f>SUM(J27:J29)</f>
        <v>62.99</v>
      </c>
    </row>
    <row r="31" spans="1:10" x14ac:dyDescent="0.25">
      <c r="A31" s="8"/>
      <c r="B31" s="16"/>
      <c r="C31" s="9"/>
      <c r="D31" s="10" t="s">
        <v>23</v>
      </c>
      <c r="E31" s="11">
        <f>SUM(E30,E25,E16)</f>
        <v>1750</v>
      </c>
      <c r="F31" s="12">
        <f>F16+F25+F30+F17</f>
        <v>230</v>
      </c>
      <c r="G31" s="12">
        <f>G16+G25+G30</f>
        <v>1668.43</v>
      </c>
      <c r="H31" s="12">
        <f>H16+H25+H30</f>
        <v>197.03000000000003</v>
      </c>
      <c r="I31" s="12">
        <f>I16+I25+I30</f>
        <v>53.54</v>
      </c>
      <c r="J31" s="12">
        <f>J16+J25+J30</f>
        <v>249.26000000000002</v>
      </c>
    </row>
    <row r="32" spans="1:10" x14ac:dyDescent="0.25">
      <c r="A32" s="14"/>
      <c r="B32" s="16"/>
      <c r="C32" s="16"/>
      <c r="D32" s="17"/>
      <c r="E32" s="18"/>
      <c r="F32" s="19"/>
      <c r="G32" s="19"/>
      <c r="H32" s="19"/>
      <c r="I32" s="19"/>
      <c r="J32" s="20"/>
    </row>
    <row r="33" spans="1:10" ht="15.75" thickBot="1" x14ac:dyDescent="0.3">
      <c r="A33" s="27"/>
      <c r="B33" s="28"/>
      <c r="C33" s="28"/>
      <c r="D33" s="29"/>
      <c r="E33" s="44"/>
      <c r="F33" s="31"/>
      <c r="G33" s="31"/>
      <c r="H33" s="31"/>
      <c r="I33" s="31"/>
      <c r="J33" s="43"/>
    </row>
  </sheetData>
  <mergeCells count="1">
    <mergeCell ref="B7:D7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5-11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2024-09-10T09:06:30Z</cp:lastPrinted>
  <dcterms:created xsi:type="dcterms:W3CDTF">2015-06-05T18:19:34Z</dcterms:created>
  <dcterms:modified xsi:type="dcterms:W3CDTF">2024-09-19T00:36:51Z</dcterms:modified>
</cp:coreProperties>
</file>