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" i="2"/>
  <c r="I4"/>
  <c r="H4"/>
  <c r="G4"/>
  <c r="J17" i="1"/>
  <c r="I17"/>
  <c r="H17"/>
  <c r="G17"/>
  <c r="F17"/>
  <c r="E17"/>
  <c r="F9"/>
  <c r="E9"/>
  <c r="J4"/>
  <c r="J9" s="1"/>
  <c r="I4"/>
  <c r="I9" s="1"/>
  <c r="H4"/>
  <c r="H9" s="1"/>
  <c r="G4"/>
  <c r="G9" s="1"/>
  <c r="J17" i="2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<sst xmlns="http://schemas.openxmlformats.org/spreadsheetml/2006/main" count="66" uniqueCount="32">
  <si>
    <t>Отд./корп</t>
  </si>
  <si>
    <t>2</t>
  </si>
  <si>
    <t>День</t>
  </si>
  <si>
    <t>2024.01.29.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</si>
  <si>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</si>
  <si>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</si>
  <si>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</si>
  <si>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</si>
  <si>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</si>
  <si>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</si>
  <si>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</si>
  <si>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</si>
  <si>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</si>
  <si>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</si>
  <si>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</si>
  <si>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</si>
  <si>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(молоко,манка,сахар,соль,масло сливочное)</t>
  </si>
  <si>
    <t>5-11 классы</t>
  </si>
  <si>
    <t>сладкое</t>
  </si>
  <si>
    <t>льготное питание</t>
  </si>
  <si>
    <t>Итого за прием;</t>
  </si>
  <si>
    <t>суп щи с мясом(мясо говядина,картофель,капуста свежая,морковь,лук,масло сливочное)</t>
  </si>
  <si>
    <t>жаркое по домашнему (мясо говядина,морковь,лук,картофель,масло сливочное,соль)</t>
  </si>
  <si>
    <t>хлеб</t>
  </si>
  <si>
    <t>хлеб 1 сорт</t>
  </si>
  <si>
    <t>напиток</t>
  </si>
  <si>
    <t>1-4классы</t>
  </si>
  <si>
    <t>бесплатное питание</t>
  </si>
  <si>
    <t>1-4 классы</t>
  </si>
  <si>
    <t>сок т/пакет</t>
  </si>
  <si>
    <t>булочка улитка (мука,соль,сахар,масло сливочное,яйцо,начинка кондитерская)</t>
  </si>
  <si>
    <t>2024.02.22.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</si>
</sst>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1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4" borderId="15" xfId="0" applyNumberFormat="1" applyFon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84;&#1077;&#1085;&#1102;%20&#1103;&#1085;&#1074;&#1072;&#1088;&#1100;%202024/&#1086;&#1073;&#1083;&#1086;&#1082;&#1086;/&#1052;&#1045;&#1053;&#1070;%20(&#1085;&#1086;&#1074;&#1086;&#1077;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29.11.23 1-4 кл"/>
      <sheetName val="29.11.23.5-10 кл "/>
      <sheetName val="1Супы"/>
      <sheetName val="2Каши"/>
      <sheetName val="3Рыба"/>
      <sheetName val="4Гарнир"/>
      <sheetName val="5яйцо"/>
      <sheetName val="6Мясо"/>
      <sheetName val="Бутер"/>
      <sheetName val="Напитки"/>
      <sheetName val="Мясо туш"/>
      <sheetName val="КурПече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AE16">
            <v>200</v>
          </cell>
        </row>
        <row r="17">
          <cell r="AE17">
            <v>205</v>
          </cell>
          <cell r="AF17">
            <v>246</v>
          </cell>
          <cell r="AG17">
            <v>8.8000000000000007</v>
          </cell>
          <cell r="AH17">
            <v>8.6</v>
          </cell>
          <cell r="AI17">
            <v>34.799999999999997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31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16</v>
      </c>
      <c r="E4" s="13">
        <v>235</v>
      </c>
      <c r="F4" s="14">
        <v>33.14</v>
      </c>
      <c r="G4" s="15">
        <f>'[1]2Каши'!AF17/'[1]2Каши'!$AE17*'[1]2Каши'!$AE16</f>
        <v>240</v>
      </c>
      <c r="H4" s="15">
        <f>'[1]2Каши'!AG17/'[1]2Каши'!$AE17*'[1]2Каши'!$AE16</f>
        <v>8.5853658536585371</v>
      </c>
      <c r="I4" s="15">
        <f>'[1]2Каши'!AH17/'[1]2Каши'!$AE17*'[1]2Каши'!$AE16</f>
        <v>8.390243902439023</v>
      </c>
      <c r="J4" s="15">
        <f>'[1]2Каши'!AI17/'[1]2Каши'!$AE17*'[1]2Каши'!$AE16</f>
        <v>33.951219512195117</v>
      </c>
    </row>
    <row r="5" spans="1:12" ht="49.2" customHeight="1" thickBot="1">
      <c r="A5" s="16"/>
      <c r="B5" s="10"/>
      <c r="C5" s="17"/>
      <c r="D5" s="28" t="s">
        <v>30</v>
      </c>
      <c r="E5" s="29">
        <v>65</v>
      </c>
      <c r="F5" s="30">
        <v>26.81</v>
      </c>
      <c r="G5" s="57">
        <v>259</v>
      </c>
      <c r="H5" s="57">
        <v>4.2</v>
      </c>
      <c r="I5" s="57">
        <v>12.6</v>
      </c>
      <c r="J5" s="58">
        <v>32.9</v>
      </c>
    </row>
    <row r="6" spans="1:12" ht="37.200000000000003" customHeight="1">
      <c r="A6" s="18" t="s">
        <v>26</v>
      </c>
      <c r="B6" s="19" t="s">
        <v>18</v>
      </c>
      <c r="C6" s="20"/>
      <c r="D6" s="21"/>
      <c r="E6" s="22"/>
      <c r="F6" s="23"/>
      <c r="G6" s="24"/>
      <c r="H6" s="25"/>
      <c r="I6" s="25"/>
      <c r="J6" s="25"/>
    </row>
    <row r="7" spans="1:12" ht="28.2" customHeight="1" thickBot="1">
      <c r="A7" s="18" t="s">
        <v>27</v>
      </c>
      <c r="B7" s="26"/>
      <c r="C7" s="27"/>
      <c r="D7" s="28" t="s">
        <v>29</v>
      </c>
      <c r="E7" s="29">
        <v>200</v>
      </c>
      <c r="F7" s="30">
        <v>26.2</v>
      </c>
      <c r="G7" s="30">
        <v>105.8</v>
      </c>
      <c r="H7" s="30">
        <v>0.18</v>
      </c>
      <c r="I7" s="30">
        <v>0.16</v>
      </c>
      <c r="J7" s="31">
        <v>22.6</v>
      </c>
    </row>
    <row r="8" spans="1:12">
      <c r="A8" s="18"/>
      <c r="B8" s="26"/>
      <c r="C8" s="27"/>
      <c r="D8" s="28"/>
      <c r="E8" s="32"/>
      <c r="F8" s="33"/>
      <c r="G8" s="34"/>
      <c r="H8" s="34"/>
      <c r="I8" s="34"/>
      <c r="J8" s="35"/>
    </row>
    <row r="9" spans="1:12" ht="15" thickBot="1">
      <c r="A9" s="36"/>
      <c r="B9" s="37"/>
      <c r="C9" s="37"/>
      <c r="D9" s="38" t="s">
        <v>20</v>
      </c>
      <c r="E9" s="39">
        <f>SUM(E3:E8)</f>
        <v>500</v>
      </c>
      <c r="F9" s="40">
        <f>SUM(F4:F8)</f>
        <v>86.15</v>
      </c>
      <c r="G9" s="40">
        <f>SUM(G4:G7)</f>
        <v>604.79999999999995</v>
      </c>
      <c r="H9" s="40">
        <f t="shared" ref="H9:J9" si="0">SUM(H4:H7)</f>
        <v>12.965365853658536</v>
      </c>
      <c r="I9" s="40">
        <f t="shared" si="0"/>
        <v>21.150243902439023</v>
      </c>
      <c r="J9" s="40">
        <f t="shared" si="0"/>
        <v>89.451219512195109</v>
      </c>
    </row>
    <row r="10" spans="1:12" ht="45" customHeight="1" thickBot="1">
      <c r="A10" s="36"/>
      <c r="B10" s="37"/>
      <c r="C10" s="37"/>
      <c r="D10" s="38" t="s">
        <v>21</v>
      </c>
      <c r="E10" s="39">
        <v>250</v>
      </c>
      <c r="F10" s="40">
        <v>24.76</v>
      </c>
      <c r="G10" s="41">
        <v>107.83</v>
      </c>
      <c r="H10" s="41">
        <v>2.1</v>
      </c>
      <c r="I10" s="41">
        <v>6.33</v>
      </c>
      <c r="J10" s="42">
        <v>10.64</v>
      </c>
    </row>
    <row r="11" spans="1:12" ht="41.4" customHeight="1" thickBot="1">
      <c r="A11" s="18" t="s">
        <v>28</v>
      </c>
      <c r="B11" s="19" t="s">
        <v>15</v>
      </c>
      <c r="C11" s="11">
        <v>450</v>
      </c>
      <c r="D11" s="12" t="s">
        <v>22</v>
      </c>
      <c r="E11" s="43">
        <v>180</v>
      </c>
      <c r="F11" s="14">
        <v>52.86</v>
      </c>
      <c r="G11" s="44">
        <v>216</v>
      </c>
      <c r="H11" s="44">
        <v>13</v>
      </c>
      <c r="I11" s="44">
        <v>8</v>
      </c>
      <c r="J11" s="45">
        <v>22.2</v>
      </c>
    </row>
    <row r="12" spans="1:12">
      <c r="A12" s="18" t="s">
        <v>27</v>
      </c>
      <c r="B12" s="19"/>
      <c r="C12" s="27"/>
      <c r="D12" s="28"/>
      <c r="E12" s="32"/>
      <c r="F12" s="33"/>
      <c r="G12" s="34"/>
      <c r="H12" s="34"/>
      <c r="I12" s="34"/>
      <c r="J12" s="46"/>
    </row>
    <row r="13" spans="1:12" ht="15" thickBot="1">
      <c r="A13" s="18"/>
      <c r="B13" s="47" t="s">
        <v>23</v>
      </c>
      <c r="C13" s="27"/>
      <c r="D13" s="28" t="s">
        <v>24</v>
      </c>
      <c r="E13" s="29">
        <v>30</v>
      </c>
      <c r="F13" s="30">
        <v>2.2999999999999998</v>
      </c>
      <c r="G13" s="30">
        <v>69</v>
      </c>
      <c r="H13" s="30">
        <v>2.25</v>
      </c>
      <c r="I13" s="30">
        <v>0.3</v>
      </c>
      <c r="J13" s="48">
        <v>14.1</v>
      </c>
    </row>
    <row r="14" spans="1:12" ht="34.799999999999997" customHeight="1" thickBot="1">
      <c r="A14" s="18"/>
      <c r="B14" s="26" t="s">
        <v>25</v>
      </c>
      <c r="C14" s="27">
        <v>713</v>
      </c>
      <c r="D14" s="28" t="s">
        <v>29</v>
      </c>
      <c r="E14" s="29">
        <v>200</v>
      </c>
      <c r="F14" s="30">
        <v>26.2</v>
      </c>
      <c r="G14" s="30">
        <v>105.8</v>
      </c>
      <c r="H14" s="30">
        <v>0.18</v>
      </c>
      <c r="I14" s="30">
        <v>0.16</v>
      </c>
      <c r="J14" s="31">
        <v>22.6</v>
      </c>
    </row>
    <row r="15" spans="1:12" ht="15" thickBot="1">
      <c r="A15" s="18"/>
      <c r="B15" s="49"/>
      <c r="C15" s="49"/>
      <c r="D15" s="21"/>
      <c r="E15" s="22"/>
      <c r="F15" s="23"/>
      <c r="G15" s="24"/>
      <c r="H15" s="25"/>
      <c r="I15" s="25"/>
      <c r="J15" s="25"/>
      <c r="L15" s="50"/>
    </row>
    <row r="16" spans="1:12">
      <c r="A16" s="18"/>
      <c r="B16" s="26"/>
      <c r="C16" s="27"/>
      <c r="D16" s="28"/>
      <c r="E16" s="32"/>
      <c r="F16" s="33"/>
      <c r="G16" s="33"/>
      <c r="H16" s="33"/>
      <c r="I16" s="33"/>
      <c r="J16" s="46"/>
    </row>
    <row r="17" spans="1:10">
      <c r="A17" s="18"/>
      <c r="B17" s="51"/>
      <c r="C17" s="51"/>
      <c r="D17" s="52" t="s">
        <v>20</v>
      </c>
      <c r="E17" s="53">
        <f>SUM(E10:E16)</f>
        <v>660</v>
      </c>
      <c r="F17" s="54">
        <f>SUM(F10:F15)</f>
        <v>106.12</v>
      </c>
      <c r="G17" s="54">
        <f>SUM(G10:G15)</f>
        <v>498.63</v>
      </c>
      <c r="H17" s="54">
        <f t="shared" ref="H17:J17" si="1">SUM(H10:H15)</f>
        <v>17.53</v>
      </c>
      <c r="I17" s="54">
        <f t="shared" si="1"/>
        <v>14.790000000000001</v>
      </c>
      <c r="J17" s="54">
        <f t="shared" si="1"/>
        <v>69.540000000000006</v>
      </c>
    </row>
    <row r="18" spans="1:10" ht="15" thickBot="1">
      <c r="A18" s="36"/>
      <c r="B18" s="37"/>
      <c r="C18" s="37"/>
      <c r="D18" s="38"/>
      <c r="E18" s="39"/>
      <c r="F18" s="40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L13" sqref="L13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16</v>
      </c>
      <c r="E4" s="13">
        <v>235</v>
      </c>
      <c r="F4" s="14">
        <v>33.14</v>
      </c>
      <c r="G4" s="15">
        <f>'[1]2Каши'!AF17/'[1]2Каши'!$AE17*'[1]2Каши'!$AE16</f>
        <v>240</v>
      </c>
      <c r="H4" s="15">
        <f>'[1]2Каши'!AG17/'[1]2Каши'!$AE17*'[1]2Каши'!$AE16</f>
        <v>8.5853658536585371</v>
      </c>
      <c r="I4" s="15">
        <f>'[1]2Каши'!AH17/'[1]2Каши'!$AE17*'[1]2Каши'!$AE16</f>
        <v>8.390243902439023</v>
      </c>
      <c r="J4" s="15">
        <f>'[1]2Каши'!AI17/'[1]2Каши'!$AE17*'[1]2Каши'!$AE16</f>
        <v>33.951219512195117</v>
      </c>
    </row>
    <row r="5" spans="1:12" ht="49.2" customHeight="1" thickBot="1">
      <c r="A5" s="16"/>
      <c r="B5" s="10"/>
      <c r="C5" s="17"/>
      <c r="D5" s="28" t="s">
        <v>30</v>
      </c>
      <c r="E5" s="29">
        <v>75</v>
      </c>
      <c r="F5" s="30">
        <v>30.94</v>
      </c>
      <c r="G5" s="57">
        <v>259</v>
      </c>
      <c r="H5" s="57">
        <v>4.2</v>
      </c>
      <c r="I5" s="57">
        <v>12.6</v>
      </c>
      <c r="J5" s="58">
        <v>32.9</v>
      </c>
    </row>
    <row r="6" spans="1:12" ht="37.200000000000003" customHeight="1">
      <c r="A6" s="18" t="s">
        <v>17</v>
      </c>
      <c r="B6" s="19" t="s">
        <v>18</v>
      </c>
      <c r="C6" s="20"/>
      <c r="D6" s="21"/>
      <c r="E6" s="22"/>
      <c r="F6" s="23"/>
      <c r="G6" s="24"/>
      <c r="H6" s="25"/>
      <c r="I6" s="25"/>
      <c r="J6" s="25"/>
    </row>
    <row r="7" spans="1:12" ht="28.2" customHeight="1" thickBot="1">
      <c r="A7" s="18" t="s">
        <v>19</v>
      </c>
      <c r="B7" s="26"/>
      <c r="C7" s="27"/>
      <c r="D7" s="28" t="s">
        <v>29</v>
      </c>
      <c r="E7" s="29">
        <v>200</v>
      </c>
      <c r="F7" s="30">
        <v>26.2</v>
      </c>
      <c r="G7" s="30">
        <v>105.8</v>
      </c>
      <c r="H7" s="30">
        <v>0.18</v>
      </c>
      <c r="I7" s="30">
        <v>0.16</v>
      </c>
      <c r="J7" s="31">
        <v>22.6</v>
      </c>
    </row>
    <row r="8" spans="1:12">
      <c r="A8" s="18"/>
      <c r="B8" s="26"/>
      <c r="C8" s="27"/>
      <c r="D8" s="28"/>
      <c r="E8" s="32"/>
      <c r="F8" s="33"/>
      <c r="G8" s="34"/>
      <c r="H8" s="34"/>
      <c r="I8" s="34"/>
      <c r="J8" s="35"/>
    </row>
    <row r="9" spans="1:12" ht="15" thickBot="1">
      <c r="A9" s="36"/>
      <c r="B9" s="37"/>
      <c r="C9" s="37"/>
      <c r="D9" s="38" t="s">
        <v>20</v>
      </c>
      <c r="E9" s="39">
        <f>SUM(E3:E8)</f>
        <v>510</v>
      </c>
      <c r="F9" s="40">
        <f>SUM(F4:F8)</f>
        <v>90.28</v>
      </c>
      <c r="G9" s="40">
        <f>SUM(G4:G7)</f>
        <v>604.79999999999995</v>
      </c>
      <c r="H9" s="40">
        <f t="shared" ref="H9:J9" si="0">SUM(H4:H7)</f>
        <v>12.965365853658536</v>
      </c>
      <c r="I9" s="40">
        <f t="shared" si="0"/>
        <v>21.150243902439023</v>
      </c>
      <c r="J9" s="40">
        <f t="shared" si="0"/>
        <v>89.451219512195109</v>
      </c>
    </row>
    <row r="10" spans="1:12" ht="45" customHeight="1" thickBot="1">
      <c r="A10" s="36"/>
      <c r="B10" s="37"/>
      <c r="C10" s="37"/>
      <c r="D10" s="38" t="s">
        <v>21</v>
      </c>
      <c r="E10" s="39">
        <v>250</v>
      </c>
      <c r="F10" s="40">
        <v>24.76</v>
      </c>
      <c r="G10" s="41">
        <v>107.83</v>
      </c>
      <c r="H10" s="41">
        <v>2.1</v>
      </c>
      <c r="I10" s="41">
        <v>6.33</v>
      </c>
      <c r="J10" s="42">
        <v>10.64</v>
      </c>
    </row>
    <row r="11" spans="1:12" ht="41.4" customHeight="1" thickBot="1">
      <c r="A11" s="18" t="s">
        <v>17</v>
      </c>
      <c r="B11" s="19" t="s">
        <v>15</v>
      </c>
      <c r="C11" s="11">
        <v>450</v>
      </c>
      <c r="D11" s="12" t="s">
        <v>22</v>
      </c>
      <c r="E11" s="43">
        <v>230</v>
      </c>
      <c r="F11" s="14">
        <v>67.569999999999993</v>
      </c>
      <c r="G11" s="44">
        <v>276</v>
      </c>
      <c r="H11" s="44">
        <v>16.61</v>
      </c>
      <c r="I11" s="44">
        <v>10.220000000000001</v>
      </c>
      <c r="J11" s="45">
        <v>28.37</v>
      </c>
    </row>
    <row r="12" spans="1:12">
      <c r="A12" s="18" t="s">
        <v>19</v>
      </c>
      <c r="B12" s="19"/>
      <c r="C12" s="27"/>
      <c r="D12" s="28"/>
      <c r="E12" s="32"/>
      <c r="F12" s="33"/>
      <c r="G12" s="34"/>
      <c r="H12" s="34"/>
      <c r="I12" s="34"/>
      <c r="J12" s="46"/>
    </row>
    <row r="13" spans="1:12" ht="15" thickBot="1">
      <c r="A13" s="18"/>
      <c r="B13" s="47" t="s">
        <v>23</v>
      </c>
      <c r="C13" s="27"/>
      <c r="D13" s="28" t="s">
        <v>24</v>
      </c>
      <c r="E13" s="29">
        <v>30</v>
      </c>
      <c r="F13" s="30">
        <v>2.2999999999999998</v>
      </c>
      <c r="G13" s="30">
        <v>69</v>
      </c>
      <c r="H13" s="30">
        <v>2.25</v>
      </c>
      <c r="I13" s="30">
        <v>0.3</v>
      </c>
      <c r="J13" s="48">
        <v>14.1</v>
      </c>
    </row>
    <row r="14" spans="1:12" ht="34.799999999999997" customHeight="1" thickBot="1">
      <c r="A14" s="18"/>
      <c r="B14" s="26" t="s">
        <v>25</v>
      </c>
      <c r="C14" s="27">
        <v>713</v>
      </c>
      <c r="D14" s="28" t="s">
        <v>29</v>
      </c>
      <c r="E14" s="29">
        <v>200</v>
      </c>
      <c r="F14" s="30">
        <v>26.2</v>
      </c>
      <c r="G14" s="30">
        <v>105.8</v>
      </c>
      <c r="H14" s="30">
        <v>0.18</v>
      </c>
      <c r="I14" s="30">
        <v>0.16</v>
      </c>
      <c r="J14" s="31">
        <v>22.6</v>
      </c>
    </row>
    <row r="15" spans="1:12" ht="15" thickBot="1">
      <c r="A15" s="18"/>
      <c r="B15" s="49"/>
      <c r="C15" s="49"/>
      <c r="D15" s="21"/>
      <c r="E15" s="22"/>
      <c r="F15" s="23"/>
      <c r="G15" s="24"/>
      <c r="H15" s="25"/>
      <c r="I15" s="25"/>
      <c r="J15" s="25"/>
      <c r="L15" s="50"/>
    </row>
    <row r="16" spans="1:12">
      <c r="A16" s="18"/>
      <c r="B16" s="26"/>
      <c r="C16" s="27"/>
      <c r="D16" s="28"/>
      <c r="E16" s="32"/>
      <c r="F16" s="33"/>
      <c r="G16" s="33"/>
      <c r="H16" s="33"/>
      <c r="I16" s="33"/>
      <c r="J16" s="46"/>
    </row>
    <row r="17" spans="1:10">
      <c r="A17" s="18"/>
      <c r="B17" s="51"/>
      <c r="C17" s="51"/>
      <c r="D17" s="52" t="s">
        <v>20</v>
      </c>
      <c r="E17" s="53">
        <f>SUM(E10:E16)</f>
        <v>710</v>
      </c>
      <c r="F17" s="54">
        <f>SUM(F10:F15)</f>
        <v>120.83</v>
      </c>
      <c r="G17" s="54">
        <f>SUM(G10:G15)</f>
        <v>558.63</v>
      </c>
      <c r="H17" s="54">
        <f t="shared" ref="H17:J17" si="1">SUM(H10:H15)</f>
        <v>21.14</v>
      </c>
      <c r="I17" s="54">
        <f t="shared" si="1"/>
        <v>17.010000000000002</v>
      </c>
      <c r="J17" s="54">
        <f t="shared" si="1"/>
        <v>75.710000000000008</v>
      </c>
    </row>
    <row r="18" spans="1:10" ht="15" thickBot="1">
      <c r="A18" s="36"/>
      <c r="B18" s="37"/>
      <c r="C18" s="37"/>
      <c r="D18" s="38"/>
      <c r="E18" s="39"/>
      <c r="F18" s="40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2024-02-18T10:54:37Z</dcterms:modified>
</cp:coreProperties>
</file>