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<sst xmlns="http://schemas.openxmlformats.org/spreadsheetml/2006/main" count="82" uniqueCount="40">
  <si>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</si>
  <si>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</si>
  <si>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</si>
  <si>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</si>
  <si>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</si>
  <si>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</si>
  <si>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</si>
  <si>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</si>
  <si>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</si>
  <si>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</si>
  <si>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</si>
  <si>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</si>
  <si>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</si>
  <si>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</si>
  <si>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</si>
  <si>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</si>
  <si>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</si>
  <si>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2.3</t>
  </si>
  <si>
    <t>1-4классы</t>
  </si>
  <si>
    <t>фрукты</t>
  </si>
  <si>
    <t>.</t>
  </si>
  <si>
    <t>бесплатное питание</t>
  </si>
  <si>
    <t>Итого за прием;</t>
  </si>
  <si>
    <t>первое</t>
  </si>
  <si>
    <t>1-4 классы</t>
  </si>
  <si>
    <t>гарнир</t>
  </si>
  <si>
    <t>хлеб</t>
  </si>
  <si>
    <t>напиток</t>
  </si>
  <si>
    <t>2023.12.06.</t>
  </si>
  <si>
    <t>омлет натуральный(яйцо,молоко,соль)</t>
  </si>
  <si>
    <t>бутерброд с буженинной(хлеб тостовый,буженина)</t>
  </si>
  <si>
    <t>чай с лимоном</t>
  </si>
  <si>
    <t>ттк</t>
  </si>
  <si>
    <t>макароны отварные(макароны т/с,масло сливочное,соль)</t>
  </si>
  <si>
    <t>отвар шиповника(плоды шиповника сушеные,сахар)</t>
  </si>
  <si>
    <t>хлеб  1 сорт</t>
  </si>
  <si>
    <t>шницель куринный (филе куриное,мука,яйцо,сухари панировочные</t>
  </si>
  <si>
    <t>борщ(мясо говядина,картофель морковь лук капуста)</t>
  </si>
  <si>
    <t>5-11 классы</t>
  </si>
  <si>
    <t>льготное питание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</si>
</sst>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49" fontId="0" fillId="0" borderId="11" xfId="0" applyNumberFormat="1" applyFill="1" applyBorder="1" applyAlignment="1" applyProtection="1">
      <alignment horizontal="center" vertic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2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>
      <alignment horizontal="center" vertical="center"/>
    </xf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D7" sqref="D7:K7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28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/>
      <c r="D4" s="13" t="s">
        <v>29</v>
      </c>
      <c r="E4" s="14" t="s">
        <v>17</v>
      </c>
      <c r="F4" s="15">
        <v>140</v>
      </c>
      <c r="G4" s="16">
        <v>54.2</v>
      </c>
      <c r="H4" s="55">
        <v>125.4</v>
      </c>
      <c r="I4" s="55">
        <v>11.1</v>
      </c>
      <c r="J4" s="55">
        <v>11.7</v>
      </c>
      <c r="K4" s="55">
        <v>3.4</v>
      </c>
      <c r="M4" s="17"/>
      <c r="N4" s="17"/>
    </row>
    <row r="5" spans="1:14" ht="45.6" customHeight="1" thickBot="1">
      <c r="A5" s="18"/>
      <c r="B5" s="11"/>
      <c r="C5" s="19"/>
      <c r="D5" s="20" t="s">
        <v>30</v>
      </c>
      <c r="E5" s="21"/>
      <c r="F5" s="22">
        <v>60</v>
      </c>
      <c r="G5" s="23">
        <v>25.63</v>
      </c>
      <c r="H5" s="24">
        <v>187.2</v>
      </c>
      <c r="I5" s="24">
        <v>6.64</v>
      </c>
      <c r="J5" s="24">
        <v>11.4</v>
      </c>
      <c r="K5" s="24">
        <v>15.8</v>
      </c>
      <c r="M5" s="17"/>
      <c r="N5" s="17"/>
    </row>
    <row r="6" spans="1:14">
      <c r="A6" s="25" t="s">
        <v>18</v>
      </c>
      <c r="B6" s="11" t="s">
        <v>19</v>
      </c>
      <c r="C6" s="26"/>
      <c r="D6" s="27" t="s">
        <v>31</v>
      </c>
      <c r="E6" s="27" t="s">
        <v>20</v>
      </c>
      <c r="F6" s="28">
        <v>200</v>
      </c>
      <c r="G6" s="29">
        <v>5.36</v>
      </c>
      <c r="H6" s="30">
        <v>42.9</v>
      </c>
      <c r="I6" s="30">
        <v>1.04</v>
      </c>
      <c r="J6" s="30">
        <v>0.26</v>
      </c>
      <c r="K6" s="31">
        <v>9.75</v>
      </c>
    </row>
    <row r="7" spans="1:14" ht="15" thickBot="1">
      <c r="A7" s="25" t="s">
        <v>21</v>
      </c>
      <c r="B7" s="32"/>
      <c r="C7" s="26"/>
      <c r="D7" s="27"/>
      <c r="E7" s="33"/>
      <c r="F7" s="34"/>
      <c r="G7" s="35"/>
      <c r="H7" s="35"/>
      <c r="I7" s="35"/>
      <c r="J7" s="35"/>
      <c r="K7" s="36"/>
    </row>
    <row r="8" spans="1:14">
      <c r="A8" s="25"/>
      <c r="B8" s="32"/>
      <c r="C8" s="26"/>
      <c r="D8" s="27"/>
      <c r="E8" s="27"/>
      <c r="F8" s="28"/>
      <c r="G8" s="29"/>
      <c r="H8" s="30"/>
      <c r="I8" s="30"/>
      <c r="J8" s="30"/>
      <c r="K8" s="37"/>
    </row>
    <row r="9" spans="1:14" ht="15" thickBot="1">
      <c r="A9" s="38"/>
      <c r="B9" s="39"/>
      <c r="C9" s="39"/>
      <c r="D9" s="40"/>
      <c r="E9" s="40"/>
      <c r="F9" s="34"/>
      <c r="G9" s="35"/>
      <c r="H9" s="41"/>
      <c r="I9" s="41"/>
      <c r="J9" s="41"/>
      <c r="K9" s="42"/>
    </row>
    <row r="10" spans="1:14" ht="19.8" customHeight="1" thickBot="1">
      <c r="A10" s="38"/>
      <c r="B10" s="43"/>
      <c r="C10" s="43"/>
      <c r="D10" s="44" t="s">
        <v>22</v>
      </c>
      <c r="E10" s="44"/>
      <c r="F10" s="45">
        <f>SUM(F4:F9)</f>
        <v>400</v>
      </c>
      <c r="G10" s="46">
        <f>SUM(G4:G9)</f>
        <v>85.19</v>
      </c>
      <c r="H10" s="46">
        <f>SUM(H4:H9)</f>
        <v>355.5</v>
      </c>
      <c r="I10" s="46">
        <f t="shared" ref="I10:K10" si="0">I4+I6+I7+I8+I9</f>
        <v>12.14</v>
      </c>
      <c r="J10" s="46">
        <f t="shared" si="0"/>
        <v>11.959999999999999</v>
      </c>
      <c r="K10" s="47">
        <f t="shared" si="0"/>
        <v>13.15</v>
      </c>
    </row>
    <row r="11" spans="1:14" ht="51.6" customHeight="1" thickBot="1">
      <c r="A11" s="18"/>
      <c r="B11" s="48" t="s">
        <v>23</v>
      </c>
      <c r="C11" s="19">
        <v>196</v>
      </c>
      <c r="D11" s="20" t="s">
        <v>37</v>
      </c>
      <c r="E11" s="56">
        <v>200</v>
      </c>
      <c r="F11" s="56">
        <v>190</v>
      </c>
      <c r="G11" s="23">
        <v>19.38</v>
      </c>
      <c r="H11" s="57">
        <v>104.6</v>
      </c>
      <c r="I11" s="58">
        <v>4.8</v>
      </c>
      <c r="J11" s="58">
        <v>4.4000000000000004</v>
      </c>
      <c r="K11" s="59">
        <v>12.2</v>
      </c>
    </row>
    <row r="12" spans="1:14" ht="43.2" customHeight="1" thickBot="1">
      <c r="A12" s="25" t="s">
        <v>24</v>
      </c>
      <c r="B12" s="60" t="s">
        <v>16</v>
      </c>
      <c r="C12" s="12" t="s">
        <v>32</v>
      </c>
      <c r="D12" s="13" t="s">
        <v>36</v>
      </c>
      <c r="E12" s="61">
        <v>100</v>
      </c>
      <c r="F12" s="61">
        <v>100</v>
      </c>
      <c r="G12" s="16">
        <v>57.44</v>
      </c>
      <c r="H12" s="62">
        <v>133.19999999999999</v>
      </c>
      <c r="I12" s="62">
        <v>16.899999999999999</v>
      </c>
      <c r="J12" s="62">
        <v>6.4</v>
      </c>
      <c r="K12" s="63">
        <v>2.1</v>
      </c>
    </row>
    <row r="13" spans="1:14" ht="38.4" customHeight="1">
      <c r="A13" s="25" t="s">
        <v>21</v>
      </c>
      <c r="B13" s="60" t="s">
        <v>25</v>
      </c>
      <c r="C13" s="26">
        <v>150</v>
      </c>
      <c r="D13" s="13" t="s">
        <v>33</v>
      </c>
      <c r="E13" s="61">
        <v>160</v>
      </c>
      <c r="F13" s="61">
        <v>160</v>
      </c>
      <c r="G13" s="16">
        <v>17.600000000000001</v>
      </c>
      <c r="H13" s="62">
        <v>230.4</v>
      </c>
      <c r="I13" s="62">
        <v>5.6</v>
      </c>
      <c r="J13" s="62">
        <v>10.24</v>
      </c>
      <c r="K13" s="63">
        <v>28.8</v>
      </c>
    </row>
    <row r="14" spans="1:14" ht="29.4" thickBot="1">
      <c r="A14" s="25"/>
      <c r="B14" s="64" t="s">
        <v>27</v>
      </c>
      <c r="C14" s="26">
        <v>715</v>
      </c>
      <c r="D14" s="27" t="s">
        <v>34</v>
      </c>
      <c r="E14" s="34">
        <v>200</v>
      </c>
      <c r="F14" s="34">
        <v>200</v>
      </c>
      <c r="G14" s="35">
        <v>8.4</v>
      </c>
      <c r="H14" s="41">
        <v>46.87</v>
      </c>
      <c r="I14" s="41">
        <v>0.68</v>
      </c>
      <c r="J14" s="41">
        <v>0</v>
      </c>
      <c r="K14" s="65">
        <v>21.06</v>
      </c>
    </row>
    <row r="15" spans="1:14" ht="34.200000000000003" customHeight="1" thickBot="1">
      <c r="A15" s="25"/>
      <c r="B15" s="32" t="s">
        <v>26</v>
      </c>
      <c r="C15" s="26"/>
      <c r="D15" s="27" t="s">
        <v>35</v>
      </c>
      <c r="E15" s="34">
        <v>40</v>
      </c>
      <c r="F15" s="34">
        <v>40</v>
      </c>
      <c r="G15" s="35">
        <v>3.08</v>
      </c>
      <c r="H15" s="35">
        <v>92</v>
      </c>
      <c r="I15" s="35">
        <v>3</v>
      </c>
      <c r="J15" s="35">
        <v>0.4</v>
      </c>
      <c r="K15" s="66">
        <v>18.8</v>
      </c>
    </row>
    <row r="16" spans="1:14" ht="38.4" customHeight="1" thickBot="1">
      <c r="A16" s="25"/>
      <c r="B16" s="39"/>
      <c r="C16" s="39"/>
      <c r="D16" s="40"/>
      <c r="E16" s="34"/>
      <c r="F16" s="34"/>
      <c r="G16" s="35"/>
      <c r="H16" s="41"/>
      <c r="I16" s="41"/>
      <c r="J16" s="41"/>
      <c r="K16" s="65"/>
    </row>
    <row r="17" spans="1:11">
      <c r="A17" s="25"/>
      <c r="B17" s="32"/>
      <c r="C17" s="26"/>
      <c r="D17" s="27"/>
      <c r="E17" s="28"/>
      <c r="F17" s="28"/>
      <c r="G17" s="29"/>
      <c r="H17" s="29"/>
      <c r="I17" s="29"/>
      <c r="J17" s="29"/>
      <c r="K17" s="67"/>
    </row>
    <row r="18" spans="1:11" ht="26.4" customHeight="1">
      <c r="A18" s="25"/>
      <c r="B18" s="49"/>
      <c r="C18" s="49"/>
      <c r="D18" s="50" t="s">
        <v>22</v>
      </c>
      <c r="E18" s="51">
        <f>SUM(E11:E17)</f>
        <v>700</v>
      </c>
      <c r="F18" s="51">
        <f>SUM(F11:F17)</f>
        <v>690</v>
      </c>
      <c r="G18" s="52">
        <f>SUM(G11:G17)</f>
        <v>105.89999999999999</v>
      </c>
      <c r="H18" s="52">
        <f>SUM(H11:H16)</f>
        <v>607.06999999999994</v>
      </c>
      <c r="I18" s="52">
        <f t="shared" ref="I18:K18" si="1">SUM(I11:I16)</f>
        <v>30.979999999999997</v>
      </c>
      <c r="J18" s="52">
        <f t="shared" si="1"/>
        <v>21.439999999999998</v>
      </c>
      <c r="K18" s="52">
        <f t="shared" si="1"/>
        <v>82.96</v>
      </c>
    </row>
    <row r="19" spans="1:11" ht="15" thickBot="1">
      <c r="A19" s="38"/>
      <c r="B19" s="43"/>
      <c r="C19" s="43"/>
      <c r="D19" s="44"/>
      <c r="E19" s="45"/>
      <c r="F19" s="45"/>
      <c r="G19" s="46"/>
      <c r="H19" s="53"/>
      <c r="I19" s="53"/>
      <c r="J19" s="53"/>
      <c r="K19" s="54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A15" sqref="A15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28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/>
      <c r="D4" s="13" t="s">
        <v>29</v>
      </c>
      <c r="E4" s="14" t="s">
        <v>17</v>
      </c>
      <c r="F4" s="15">
        <v>155</v>
      </c>
      <c r="G4" s="16">
        <v>60</v>
      </c>
      <c r="H4" s="55">
        <v>138.83000000000001</v>
      </c>
      <c r="I4" s="55">
        <v>12.28</v>
      </c>
      <c r="J4" s="55">
        <v>12.95</v>
      </c>
      <c r="K4" s="55">
        <v>3.76</v>
      </c>
      <c r="M4" s="17"/>
      <c r="N4" s="17"/>
    </row>
    <row r="5" spans="1:14" ht="45.6" customHeight="1" thickBot="1">
      <c r="A5" s="18"/>
      <c r="B5" s="11"/>
      <c r="C5" s="19"/>
      <c r="D5" s="20" t="s">
        <v>30</v>
      </c>
      <c r="E5" s="21"/>
      <c r="F5" s="22">
        <v>60</v>
      </c>
      <c r="G5" s="23">
        <v>25.63</v>
      </c>
      <c r="H5" s="24">
        <v>187.2</v>
      </c>
      <c r="I5" s="24">
        <v>6.64</v>
      </c>
      <c r="J5" s="24">
        <v>11.4</v>
      </c>
      <c r="K5" s="24">
        <v>15.8</v>
      </c>
      <c r="M5" s="17"/>
      <c r="N5" s="17"/>
    </row>
    <row r="6" spans="1:14">
      <c r="A6" s="25" t="s">
        <v>38</v>
      </c>
      <c r="B6" s="11" t="s">
        <v>19</v>
      </c>
      <c r="C6" s="26"/>
      <c r="D6" s="27" t="s">
        <v>31</v>
      </c>
      <c r="E6" s="27" t="s">
        <v>20</v>
      </c>
      <c r="F6" s="28">
        <v>200</v>
      </c>
      <c r="G6" s="29">
        <v>5.36</v>
      </c>
      <c r="H6" s="30">
        <v>42.9</v>
      </c>
      <c r="I6" s="30">
        <v>1.04</v>
      </c>
      <c r="J6" s="30">
        <v>0.26</v>
      </c>
      <c r="K6" s="31">
        <v>9.75</v>
      </c>
    </row>
    <row r="7" spans="1:14" ht="15" thickBot="1">
      <c r="A7" s="25" t="s">
        <v>39</v>
      </c>
      <c r="B7" s="32"/>
      <c r="C7" s="26"/>
      <c r="D7" s="27"/>
      <c r="E7" s="33"/>
      <c r="F7" s="34"/>
      <c r="G7" s="35"/>
      <c r="H7" s="35"/>
      <c r="I7" s="35"/>
      <c r="J7" s="35"/>
      <c r="K7" s="36"/>
    </row>
    <row r="8" spans="1:14">
      <c r="A8" s="25"/>
      <c r="B8" s="32"/>
      <c r="C8" s="26"/>
      <c r="D8" s="27"/>
      <c r="E8" s="27"/>
      <c r="F8" s="28"/>
      <c r="G8" s="29"/>
      <c r="H8" s="30"/>
      <c r="I8" s="30"/>
      <c r="J8" s="30"/>
      <c r="K8" s="37"/>
    </row>
    <row r="9" spans="1:14" ht="15" thickBot="1">
      <c r="A9" s="38"/>
      <c r="B9" s="39"/>
      <c r="C9" s="39"/>
      <c r="D9" s="40"/>
      <c r="E9" s="40"/>
      <c r="F9" s="34"/>
      <c r="G9" s="35"/>
      <c r="H9" s="41"/>
      <c r="I9" s="41"/>
      <c r="J9" s="41"/>
      <c r="K9" s="42"/>
    </row>
    <row r="10" spans="1:14" ht="19.8" customHeight="1" thickBot="1">
      <c r="A10" s="38"/>
      <c r="B10" s="43"/>
      <c r="C10" s="43"/>
      <c r="D10" s="44" t="s">
        <v>22</v>
      </c>
      <c r="E10" s="44"/>
      <c r="F10" s="45">
        <f>SUM(F4:F9)</f>
        <v>415</v>
      </c>
      <c r="G10" s="46">
        <f>SUM(G4:G9)</f>
        <v>90.99</v>
      </c>
      <c r="H10" s="46">
        <f>SUM(H4:H9)</f>
        <v>368.92999999999995</v>
      </c>
      <c r="I10" s="46">
        <f t="shared" ref="I10:K10" si="0">I4+I6+I7+I8+I9</f>
        <v>13.32</v>
      </c>
      <c r="J10" s="46">
        <f t="shared" si="0"/>
        <v>13.209999999999999</v>
      </c>
      <c r="K10" s="47">
        <f t="shared" si="0"/>
        <v>13.51</v>
      </c>
    </row>
    <row r="11" spans="1:14" ht="51.6" customHeight="1" thickBot="1">
      <c r="A11" s="18"/>
      <c r="B11" s="48" t="s">
        <v>23</v>
      </c>
      <c r="C11" s="19">
        <v>196</v>
      </c>
      <c r="D11" s="20" t="s">
        <v>37</v>
      </c>
      <c r="E11" s="56">
        <v>200</v>
      </c>
      <c r="F11" s="56">
        <v>250</v>
      </c>
      <c r="G11" s="23">
        <v>25.5</v>
      </c>
      <c r="H11" s="57">
        <v>137.63999999999999</v>
      </c>
      <c r="I11" s="58">
        <v>6.31</v>
      </c>
      <c r="J11" s="58">
        <v>5.8</v>
      </c>
      <c r="K11" s="59">
        <v>16.05</v>
      </c>
    </row>
    <row r="12" spans="1:14" ht="43.2" customHeight="1" thickBot="1">
      <c r="A12" s="25" t="s">
        <v>38</v>
      </c>
      <c r="B12" s="60" t="s">
        <v>16</v>
      </c>
      <c r="C12" s="12" t="s">
        <v>32</v>
      </c>
      <c r="D12" s="13" t="s">
        <v>36</v>
      </c>
      <c r="E12" s="61">
        <v>100</v>
      </c>
      <c r="F12" s="61">
        <v>115</v>
      </c>
      <c r="G12" s="16">
        <v>66.06</v>
      </c>
      <c r="H12" s="62">
        <v>153.18</v>
      </c>
      <c r="I12" s="62">
        <v>19.440000000000001</v>
      </c>
      <c r="J12" s="62">
        <v>7.36</v>
      </c>
      <c r="K12" s="63">
        <v>2.54</v>
      </c>
    </row>
    <row r="13" spans="1:14" ht="38.4" customHeight="1">
      <c r="A13" s="25" t="s">
        <v>39</v>
      </c>
      <c r="B13" s="60" t="s">
        <v>25</v>
      </c>
      <c r="C13" s="26">
        <v>150</v>
      </c>
      <c r="D13" s="13" t="s">
        <v>33</v>
      </c>
      <c r="E13" s="61">
        <v>160</v>
      </c>
      <c r="F13" s="61">
        <v>160</v>
      </c>
      <c r="G13" s="16">
        <v>17.600000000000001</v>
      </c>
      <c r="H13" s="62">
        <v>230.4</v>
      </c>
      <c r="I13" s="62">
        <v>5.6</v>
      </c>
      <c r="J13" s="62">
        <v>10.24</v>
      </c>
      <c r="K13" s="63">
        <v>28.8</v>
      </c>
    </row>
    <row r="14" spans="1:14" ht="29.4" thickBot="1">
      <c r="A14" s="25"/>
      <c r="B14" s="64" t="s">
        <v>27</v>
      </c>
      <c r="C14" s="26">
        <v>715</v>
      </c>
      <c r="D14" s="27" t="s">
        <v>34</v>
      </c>
      <c r="E14" s="34">
        <v>200</v>
      </c>
      <c r="F14" s="34">
        <v>200</v>
      </c>
      <c r="G14" s="35">
        <v>8.4</v>
      </c>
      <c r="H14" s="41">
        <v>46.87</v>
      </c>
      <c r="I14" s="41">
        <v>0.68</v>
      </c>
      <c r="J14" s="41">
        <v>0</v>
      </c>
      <c r="K14" s="65">
        <v>21.06</v>
      </c>
    </row>
    <row r="15" spans="1:14" ht="34.200000000000003" customHeight="1" thickBot="1">
      <c r="A15" s="25"/>
      <c r="B15" s="32" t="s">
        <v>26</v>
      </c>
      <c r="C15" s="26"/>
      <c r="D15" s="27" t="s">
        <v>35</v>
      </c>
      <c r="E15" s="34">
        <v>40</v>
      </c>
      <c r="F15" s="34">
        <v>40</v>
      </c>
      <c r="G15" s="35">
        <v>3.08</v>
      </c>
      <c r="H15" s="35">
        <v>92</v>
      </c>
      <c r="I15" s="35">
        <v>3</v>
      </c>
      <c r="J15" s="35">
        <v>0.4</v>
      </c>
      <c r="K15" s="66">
        <v>18.8</v>
      </c>
    </row>
    <row r="16" spans="1:14" ht="38.4" customHeight="1" thickBot="1">
      <c r="A16" s="25"/>
      <c r="B16" s="39"/>
      <c r="C16" s="39"/>
      <c r="D16" s="40"/>
      <c r="E16" s="34"/>
      <c r="F16" s="34"/>
      <c r="G16" s="35"/>
      <c r="H16" s="41"/>
      <c r="I16" s="41"/>
      <c r="J16" s="41"/>
      <c r="K16" s="65"/>
    </row>
    <row r="17" spans="1:11">
      <c r="A17" s="25"/>
      <c r="B17" s="32"/>
      <c r="C17" s="26"/>
      <c r="D17" s="27"/>
      <c r="E17" s="28"/>
      <c r="F17" s="28"/>
      <c r="G17" s="29"/>
      <c r="H17" s="29"/>
      <c r="I17" s="29"/>
      <c r="J17" s="29"/>
      <c r="K17" s="67"/>
    </row>
    <row r="18" spans="1:11" ht="26.4" customHeight="1">
      <c r="A18" s="25"/>
      <c r="B18" s="49"/>
      <c r="C18" s="49"/>
      <c r="D18" s="50" t="s">
        <v>22</v>
      </c>
      <c r="E18" s="51">
        <f>SUM(E11:E17)</f>
        <v>700</v>
      </c>
      <c r="F18" s="51">
        <f>SUM(F11:F17)</f>
        <v>765</v>
      </c>
      <c r="G18" s="52">
        <f>SUM(G11:G17)</f>
        <v>120.64</v>
      </c>
      <c r="H18" s="52">
        <f>SUM(H11:H16)</f>
        <v>660.09</v>
      </c>
      <c r="I18" s="52">
        <f t="shared" ref="I18:K18" si="1">SUM(I11:I16)</f>
        <v>35.03</v>
      </c>
      <c r="J18" s="52">
        <f t="shared" si="1"/>
        <v>23.799999999999997</v>
      </c>
      <c r="K18" s="52">
        <f t="shared" si="1"/>
        <v>87.25</v>
      </c>
    </row>
    <row r="19" spans="1:11" ht="15" thickBot="1">
      <c r="A19" s="38"/>
      <c r="B19" s="43"/>
      <c r="C19" s="43"/>
      <c r="D19" s="44"/>
      <c r="E19" s="45"/>
      <c r="F19" s="45"/>
      <c r="G19" s="46"/>
      <c r="H19" s="53"/>
      <c r="I19" s="53"/>
      <c r="J19" s="53"/>
      <c r="K19" s="54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2023-12-03T07:09:29Z</dcterms:modified>
</cp:coreProperties>
</file>