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 filterPrivacy="1" defaultThemeVersion="124226"/>
  <xr:revisionPtr revIDLastSave="0" documentId="11_87E74150FADF8B3A7967D55E4D203818D5438D80" xr6:coauthVersionLast="47" xr6:coauthVersionMax="47" xr10:uidLastSave="{00000000-0000-0000-0000-000000000000}"/>
  <bookViews>
    <workbookView xWindow="120" yWindow="108" windowWidth="15120" windowHeight="8016" firstSheet="1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F18" i="2"/>
  <c r="I18" i="2"/>
  <c r="G10" i="2"/>
  <c r="F10" i="2"/>
  <c r="K10" i="2"/>
  <c r="J10" i="2"/>
  <c r="I10" i="2"/>
  <c r="H10" i="2"/>
  <c r="G18" i="1"/>
  <c r="F18" i="1"/>
  <c r="K18" i="1"/>
  <c r="J18" i="1"/>
  <c r="I18" i="1"/>
  <c r="G10" i="1"/>
  <c r="F10" i="1"/>
  <c r="K10" i="1"/>
  <c r="J10" i="1"/>
  <c r="I10" i="1"/>
  <c r="H10" i="1"/>
  <c r="H18" i="1" l="1"/>
  <c r="J18" i="2"/>
  <c r="H18" i="2"/>
  <c r="K18" i="2"/>
</calcChain>
</file>

<file path=xl/sharedStrings.xml><?xml version="1.0" encoding="utf-8"?>
<sst xmlns="http://schemas.openxmlformats.org/spreadsheetml/2006/main" count="88" uniqueCount="43">
  <si>
    <t>Школа</t>
  </si>
  <si>
    <t>Отд./корп</t>
  </si>
  <si>
    <t>2</t>
  </si>
  <si>
    <t>День</t>
  </si>
  <si>
    <t>2023.12.04.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</si>
  <si>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</si>
  <si>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</si>
  <si>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</si>
  <si>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</si>
  <si>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</si>
  <si>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</si>
  <si>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</si>
  <si>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</si>
  <si>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</si>
  <si>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</si>
  <si>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</si>
  <si>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</si>
  <si>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</si>
  <si>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геркулесовая(молоко,геркулес,сахар,соль,маслосливочное)</t>
  </si>
  <si>
    <t>2.3</t>
  </si>
  <si>
    <t>бутерброд с шоколадным маслом(батон,масло шоколадное)</t>
  </si>
  <si>
    <t>1-4классы</t>
  </si>
  <si>
    <t>фрукты</t>
  </si>
  <si>
    <t>мандарин</t>
  </si>
  <si>
    <t>.</t>
  </si>
  <si>
    <t>чай с молоком</t>
  </si>
  <si>
    <t>Итого за прием;</t>
  </si>
  <si>
    <t>первое</t>
  </si>
  <si>
    <t>суп сырный(мясо курицы,картофель,сыр плавленный,лук,морковь)</t>
  </si>
  <si>
    <t>1.19</t>
  </si>
  <si>
    <t>1-4 классы</t>
  </si>
  <si>
    <t>котлета мясная(мясо говядина,мясо свинина,лук,хлеб,масло растительное)</t>
  </si>
  <si>
    <t>гарнир</t>
  </si>
  <si>
    <t>гречка отварная(гречка,масло сливочное,соль)</t>
  </si>
  <si>
    <t>4.6</t>
  </si>
  <si>
    <t>хлеб</t>
  </si>
  <si>
    <t>хлеб 1 сорт</t>
  </si>
  <si>
    <t>напиток</t>
  </si>
  <si>
    <t>чай каркадэ с сахаром( чай каркадэ сахар)</t>
  </si>
  <si>
    <t>соус</t>
  </si>
  <si>
    <t>соус томатный (масло сливочное, паста томатная, мука)</t>
  </si>
  <si>
    <t>5-11 классы</t>
  </si>
  <si>
    <t>льготное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</si>
</sst>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wrapText="1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1" fontId="1" fillId="0" borderId="15" xfId="0" applyNumberFormat="1" applyFont="1" applyBorder="1" applyAlignment="1" applyProtection="1">
      <alignment horizontal="center"/>
      <protection locked="0"/>
    </xf>
    <xf numFmtId="2" fontId="1" fillId="0" borderId="15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1" fontId="1" fillId="0" borderId="14" xfId="0" applyNumberFormat="1" applyFon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1" fontId="0" fillId="0" borderId="12" xfId="0" applyNumberForma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>
      <alignment horizontal="center" vertical="center"/>
    </xf>
    <xf numFmtId="2" fontId="1" fillId="0" borderId="18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workbookViewId="0">
      <selection activeCell="M15" sqref="M15"/>
    </sheetView>
  </sheetViews>
  <sheetFormatPr defaultRowHeight="14.45"/>
  <cols>
    <col min="1" max="1" width="18.7109375" customWidth="1"/>
    <col min="2" max="2" width="12.5703125" customWidth="1"/>
    <col min="4" max="4" width="39.7109375" customWidth="1"/>
    <col min="5" max="5" width="17.85546875" customWidth="1"/>
    <col min="6" max="6" width="17.1406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58.15" customHeight="1" thickBot="1">
      <c r="A4" s="10" t="s">
        <v>16</v>
      </c>
      <c r="B4" s="37" t="s">
        <v>17</v>
      </c>
      <c r="C4" s="29"/>
      <c r="D4" s="30" t="s">
        <v>18</v>
      </c>
      <c r="E4" s="38" t="s">
        <v>19</v>
      </c>
      <c r="F4" s="39">
        <v>200</v>
      </c>
      <c r="G4" s="40">
        <v>24.05</v>
      </c>
      <c r="H4" s="41">
        <v>202.63</v>
      </c>
      <c r="I4" s="41">
        <v>6.24</v>
      </c>
      <c r="J4" s="41">
        <v>6.55</v>
      </c>
      <c r="K4" s="41">
        <v>24.91</v>
      </c>
    </row>
    <row r="5" spans="1:11" ht="45.6" customHeight="1" thickBot="1">
      <c r="A5" s="11"/>
      <c r="B5" s="37"/>
      <c r="C5" s="42"/>
      <c r="D5" s="43" t="s">
        <v>20</v>
      </c>
      <c r="E5" s="44"/>
      <c r="F5" s="45">
        <v>55</v>
      </c>
      <c r="G5" s="46">
        <v>25.42</v>
      </c>
      <c r="H5" s="41">
        <v>165</v>
      </c>
      <c r="I5" s="41">
        <v>4.4800000000000004</v>
      </c>
      <c r="J5" s="41">
        <v>10.48</v>
      </c>
      <c r="K5" s="41">
        <v>15.56</v>
      </c>
    </row>
    <row r="6" spans="1:11">
      <c r="A6" s="12" t="s">
        <v>21</v>
      </c>
      <c r="B6" s="37" t="s">
        <v>22</v>
      </c>
      <c r="C6" s="13"/>
      <c r="D6" s="14" t="s">
        <v>23</v>
      </c>
      <c r="E6" s="14" t="s">
        <v>24</v>
      </c>
      <c r="F6" s="15">
        <v>130</v>
      </c>
      <c r="G6" s="16">
        <v>28.09</v>
      </c>
      <c r="H6" s="13">
        <v>42.9</v>
      </c>
      <c r="I6" s="13">
        <v>1.04</v>
      </c>
      <c r="J6" s="13">
        <v>0.26</v>
      </c>
      <c r="K6" s="47">
        <v>9.75</v>
      </c>
    </row>
    <row r="7" spans="1:11" ht="15" thickBot="1">
      <c r="A7" s="12"/>
      <c r="B7" s="21"/>
      <c r="C7" s="13"/>
      <c r="D7" s="14" t="s">
        <v>25</v>
      </c>
      <c r="E7" s="18"/>
      <c r="F7" s="19">
        <v>200</v>
      </c>
      <c r="G7" s="20">
        <v>8.32</v>
      </c>
      <c r="H7" s="20">
        <v>105.8</v>
      </c>
      <c r="I7" s="20">
        <v>0.18</v>
      </c>
      <c r="J7" s="20">
        <v>0.16</v>
      </c>
      <c r="K7" s="48">
        <v>22.6</v>
      </c>
    </row>
    <row r="8" spans="1:11">
      <c r="A8" s="12"/>
      <c r="B8" s="21"/>
      <c r="C8" s="13"/>
      <c r="D8" s="14"/>
      <c r="E8" s="14"/>
      <c r="F8" s="15"/>
      <c r="G8" s="16"/>
      <c r="H8" s="13"/>
      <c r="I8" s="13"/>
      <c r="J8" s="13"/>
      <c r="K8" s="49"/>
    </row>
    <row r="9" spans="1:11" ht="15" thickBot="1">
      <c r="A9" s="22"/>
      <c r="B9" s="23"/>
      <c r="C9" s="23"/>
      <c r="D9" s="24"/>
      <c r="E9" s="24"/>
      <c r="F9" s="19"/>
      <c r="G9" s="20"/>
      <c r="H9" s="23"/>
      <c r="I9" s="23"/>
      <c r="J9" s="23"/>
      <c r="K9" s="50"/>
    </row>
    <row r="10" spans="1:11" ht="19.899999999999999" customHeight="1" thickBot="1">
      <c r="A10" s="22"/>
      <c r="B10" s="25"/>
      <c r="C10" s="25"/>
      <c r="D10" s="26" t="s">
        <v>26</v>
      </c>
      <c r="E10" s="26"/>
      <c r="F10" s="27">
        <f>F4+F6+F7+F8</f>
        <v>530</v>
      </c>
      <c r="G10" s="28">
        <f>SUM(G4:G9)</f>
        <v>85.88</v>
      </c>
      <c r="H10" s="28">
        <f t="shared" ref="H10:K10" si="0">H4+H6+H7+H8+H9</f>
        <v>351.33</v>
      </c>
      <c r="I10" s="28">
        <f t="shared" si="0"/>
        <v>7.46</v>
      </c>
      <c r="J10" s="28">
        <f t="shared" si="0"/>
        <v>6.97</v>
      </c>
      <c r="K10" s="51">
        <f t="shared" si="0"/>
        <v>57.26</v>
      </c>
    </row>
    <row r="11" spans="1:11" ht="35.450000000000003" customHeight="1" thickBot="1">
      <c r="A11" s="11"/>
      <c r="B11" s="52" t="s">
        <v>27</v>
      </c>
      <c r="C11" s="42"/>
      <c r="D11" s="43" t="s">
        <v>28</v>
      </c>
      <c r="E11" s="44" t="s">
        <v>29</v>
      </c>
      <c r="F11" s="45">
        <v>200</v>
      </c>
      <c r="G11" s="53">
        <v>27.98</v>
      </c>
      <c r="H11" s="41">
        <v>109</v>
      </c>
      <c r="I11" s="41">
        <v>11.6</v>
      </c>
      <c r="J11" s="41">
        <v>3.8</v>
      </c>
      <c r="K11" s="41">
        <v>6.4</v>
      </c>
    </row>
    <row r="12" spans="1:11" ht="43.15" customHeight="1" thickBot="1">
      <c r="A12" s="12" t="s">
        <v>30</v>
      </c>
      <c r="B12" s="37" t="s">
        <v>17</v>
      </c>
      <c r="C12" s="29"/>
      <c r="D12" s="30" t="s">
        <v>31</v>
      </c>
      <c r="E12" s="44"/>
      <c r="F12" s="39">
        <v>75</v>
      </c>
      <c r="G12" s="54">
        <v>54.75</v>
      </c>
      <c r="H12" s="41">
        <v>148.05000000000001</v>
      </c>
      <c r="I12" s="41">
        <v>8.4</v>
      </c>
      <c r="J12" s="41">
        <v>8.02</v>
      </c>
      <c r="K12" s="41">
        <v>10.28</v>
      </c>
    </row>
    <row r="13" spans="1:11" ht="38.450000000000003" customHeight="1">
      <c r="A13" s="12"/>
      <c r="B13" s="37" t="s">
        <v>32</v>
      </c>
      <c r="C13" s="13"/>
      <c r="D13" s="14" t="s">
        <v>33</v>
      </c>
      <c r="E13" s="44" t="s">
        <v>34</v>
      </c>
      <c r="F13" s="15">
        <v>150</v>
      </c>
      <c r="G13" s="16">
        <v>12.22</v>
      </c>
      <c r="H13" s="55">
        <v>177</v>
      </c>
      <c r="I13" s="55">
        <v>6.3</v>
      </c>
      <c r="J13" s="55">
        <v>1.65</v>
      </c>
      <c r="K13" s="55">
        <v>31.95</v>
      </c>
    </row>
    <row r="14" spans="1:11" ht="15" thickBot="1">
      <c r="A14" s="12"/>
      <c r="B14" s="21" t="s">
        <v>35</v>
      </c>
      <c r="C14" s="13"/>
      <c r="D14" s="14" t="s">
        <v>36</v>
      </c>
      <c r="E14" s="18"/>
      <c r="F14" s="19">
        <v>45</v>
      </c>
      <c r="G14" s="20">
        <v>3.47</v>
      </c>
      <c r="H14" s="20">
        <v>55.21</v>
      </c>
      <c r="I14" s="20">
        <v>2.16</v>
      </c>
      <c r="J14" s="20">
        <v>0.21</v>
      </c>
      <c r="K14" s="48">
        <v>11.9</v>
      </c>
    </row>
    <row r="15" spans="1:11" ht="34.15" customHeight="1">
      <c r="A15" s="12"/>
      <c r="B15" s="21" t="s">
        <v>37</v>
      </c>
      <c r="C15" s="13"/>
      <c r="D15" s="14" t="s">
        <v>38</v>
      </c>
      <c r="E15" s="14"/>
      <c r="F15" s="15">
        <v>200</v>
      </c>
      <c r="G15" s="16">
        <v>4.6100000000000003</v>
      </c>
      <c r="H15" s="13">
        <v>62</v>
      </c>
      <c r="I15" s="13">
        <v>0</v>
      </c>
      <c r="J15" s="13">
        <v>0</v>
      </c>
      <c r="K15" s="49">
        <v>17.399999999999999</v>
      </c>
    </row>
    <row r="16" spans="1:11" ht="38.450000000000003" customHeight="1" thickBot="1">
      <c r="A16" s="12"/>
      <c r="B16" s="23" t="s">
        <v>39</v>
      </c>
      <c r="C16" s="23"/>
      <c r="D16" s="24" t="s">
        <v>40</v>
      </c>
      <c r="E16" s="24"/>
      <c r="F16" s="19">
        <v>30</v>
      </c>
      <c r="G16" s="20">
        <v>2.0099999999999998</v>
      </c>
      <c r="H16" s="23">
        <v>36.200000000000003</v>
      </c>
      <c r="I16" s="23">
        <v>0.92</v>
      </c>
      <c r="J16" s="23">
        <v>1.5</v>
      </c>
      <c r="K16" s="50">
        <v>4.5999999999999996</v>
      </c>
    </row>
    <row r="17" spans="1:11">
      <c r="A17" s="12"/>
      <c r="B17" s="21"/>
      <c r="C17" s="13"/>
      <c r="D17" s="14"/>
      <c r="E17" s="14"/>
      <c r="F17" s="15"/>
      <c r="G17" s="16"/>
      <c r="H17" s="16"/>
      <c r="I17" s="16"/>
      <c r="J17" s="16"/>
      <c r="K17" s="17"/>
    </row>
    <row r="18" spans="1:11" ht="26.45" customHeight="1">
      <c r="A18" s="12"/>
      <c r="B18" s="31"/>
      <c r="C18" s="31"/>
      <c r="D18" s="32" t="s">
        <v>26</v>
      </c>
      <c r="E18" s="32"/>
      <c r="F18" s="33">
        <f>$F11+F12+F13+F14+F15+F16+F17</f>
        <v>700</v>
      </c>
      <c r="G18" s="34">
        <f>G11+G12+G13+G14+G15+G16+G17</f>
        <v>105.04</v>
      </c>
      <c r="H18" s="34">
        <f>H11+H12+H13+H14+H15+H16+H17</f>
        <v>587.46</v>
      </c>
      <c r="I18" s="34">
        <f>I11+I12+I13+I14+I15+I16+I17</f>
        <v>29.380000000000003</v>
      </c>
      <c r="J18" s="34">
        <f>J11+J12+J13+J14+J16+J17</f>
        <v>15.180000000000001</v>
      </c>
      <c r="K18" s="35">
        <f>K11+K12+K13+K14+K15+K16+K17</f>
        <v>82.529999999999987</v>
      </c>
    </row>
    <row r="19" spans="1:11" ht="15" thickBot="1">
      <c r="A19" s="22"/>
      <c r="B19" s="25"/>
      <c r="C19" s="25"/>
      <c r="D19" s="26"/>
      <c r="E19" s="26"/>
      <c r="F19" s="27"/>
      <c r="G19" s="28"/>
      <c r="H19" s="25"/>
      <c r="I19" s="25"/>
      <c r="J19" s="25"/>
      <c r="K19" s="36"/>
    </row>
  </sheetData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"/>
  <sheetViews>
    <sheetView tabSelected="1" workbookViewId="0">
      <selection activeCell="L14" sqref="L14"/>
    </sheetView>
  </sheetViews>
  <sheetFormatPr defaultRowHeight="14.45"/>
  <cols>
    <col min="1" max="1" width="20.7109375" customWidth="1"/>
    <col min="2" max="2" width="16.7109375" customWidth="1"/>
    <col min="4" max="4" width="53.5703125" customWidth="1"/>
    <col min="5" max="5" width="11.5703125" customWidth="1"/>
    <col min="6" max="6" width="12.28515625" customWidth="1"/>
    <col min="7" max="7" width="14.7109375" customWidth="1"/>
    <col min="8" max="8" width="11.85546875" customWidth="1"/>
    <col min="9" max="9" width="12.28515625" customWidth="1"/>
    <col min="10" max="10" width="12" customWidth="1"/>
    <col min="11" max="11" width="14.8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43.9" customHeight="1" thickBot="1">
      <c r="A4" s="10" t="s">
        <v>16</v>
      </c>
      <c r="B4" s="37" t="s">
        <v>17</v>
      </c>
      <c r="C4" s="29"/>
      <c r="D4" s="30" t="s">
        <v>18</v>
      </c>
      <c r="E4" s="38" t="s">
        <v>19</v>
      </c>
      <c r="F4" s="39">
        <v>240</v>
      </c>
      <c r="G4" s="40">
        <v>28.86</v>
      </c>
      <c r="H4" s="41">
        <v>243.16</v>
      </c>
      <c r="I4" s="41">
        <v>7.45</v>
      </c>
      <c r="J4" s="41">
        <v>7.86</v>
      </c>
      <c r="K4" s="41">
        <v>29.89</v>
      </c>
    </row>
    <row r="5" spans="1:11" ht="43.9" customHeight="1" thickBot="1">
      <c r="A5" s="11"/>
      <c r="B5" s="37"/>
      <c r="C5" s="42"/>
      <c r="D5" s="43" t="s">
        <v>20</v>
      </c>
      <c r="E5" s="44"/>
      <c r="F5" s="45">
        <v>55</v>
      </c>
      <c r="G5" s="46">
        <v>25.42</v>
      </c>
      <c r="H5" s="41">
        <v>165</v>
      </c>
      <c r="I5" s="41">
        <v>4.4800000000000004</v>
      </c>
      <c r="J5" s="41">
        <v>10.48</v>
      </c>
      <c r="K5" s="41">
        <v>15.56</v>
      </c>
    </row>
    <row r="6" spans="1:11" ht="38.450000000000003" customHeight="1">
      <c r="A6" s="12" t="s">
        <v>41</v>
      </c>
      <c r="B6" s="37" t="s">
        <v>22</v>
      </c>
      <c r="C6" s="13"/>
      <c r="D6" s="14" t="s">
        <v>23</v>
      </c>
      <c r="E6" s="14" t="s">
        <v>24</v>
      </c>
      <c r="F6" s="15">
        <v>130</v>
      </c>
      <c r="G6" s="16">
        <v>28.09</v>
      </c>
      <c r="H6" s="13">
        <v>42.9</v>
      </c>
      <c r="I6" s="13">
        <v>1.04</v>
      </c>
      <c r="J6" s="13">
        <v>0.26</v>
      </c>
      <c r="K6" s="47">
        <v>9.75</v>
      </c>
    </row>
    <row r="7" spans="1:11" ht="37.15" customHeight="1" thickBot="1">
      <c r="A7" s="12" t="s">
        <v>42</v>
      </c>
      <c r="B7" s="21"/>
      <c r="C7" s="13"/>
      <c r="D7" s="14" t="s">
        <v>25</v>
      </c>
      <c r="E7" s="18"/>
      <c r="F7" s="19">
        <v>200</v>
      </c>
      <c r="G7" s="20">
        <v>8.32</v>
      </c>
      <c r="H7" s="20">
        <v>105.8</v>
      </c>
      <c r="I7" s="20">
        <v>0.18</v>
      </c>
      <c r="J7" s="20">
        <v>0.16</v>
      </c>
      <c r="K7" s="48">
        <v>22.6</v>
      </c>
    </row>
    <row r="8" spans="1:11" ht="28.15" customHeight="1">
      <c r="A8" s="12"/>
      <c r="B8" s="21"/>
      <c r="C8" s="13"/>
      <c r="D8" s="14"/>
      <c r="E8" s="14"/>
      <c r="F8" s="15"/>
      <c r="G8" s="16"/>
      <c r="H8" s="13"/>
      <c r="I8" s="13"/>
      <c r="J8" s="13"/>
      <c r="K8" s="49"/>
    </row>
    <row r="9" spans="1:11" ht="15" thickBot="1">
      <c r="A9" s="22"/>
      <c r="B9" s="23"/>
      <c r="C9" s="23"/>
      <c r="D9" s="24"/>
      <c r="E9" s="24"/>
      <c r="F9" s="19"/>
      <c r="G9" s="20"/>
      <c r="H9" s="23"/>
      <c r="I9" s="23"/>
      <c r="J9" s="23"/>
      <c r="K9" s="50"/>
    </row>
    <row r="10" spans="1:11" ht="15" thickBot="1">
      <c r="A10" s="22"/>
      <c r="B10" s="25"/>
      <c r="C10" s="25"/>
      <c r="D10" s="26" t="s">
        <v>26</v>
      </c>
      <c r="E10" s="26"/>
      <c r="F10" s="27">
        <f>F4+F6+F7+F8</f>
        <v>570</v>
      </c>
      <c r="G10" s="28">
        <f>SUM(G4:G9)</f>
        <v>90.69</v>
      </c>
      <c r="H10" s="28">
        <f t="shared" ref="H10:K10" si="0">H4+H6+H7+H8+H9</f>
        <v>391.86</v>
      </c>
      <c r="I10" s="28">
        <f t="shared" si="0"/>
        <v>8.67</v>
      </c>
      <c r="J10" s="28">
        <f t="shared" si="0"/>
        <v>8.2800000000000011</v>
      </c>
      <c r="K10" s="51">
        <f t="shared" si="0"/>
        <v>62.24</v>
      </c>
    </row>
    <row r="11" spans="1:11" ht="45" customHeight="1" thickBot="1">
      <c r="A11" s="11"/>
      <c r="B11" s="52" t="s">
        <v>27</v>
      </c>
      <c r="C11" s="42"/>
      <c r="D11" s="43" t="s">
        <v>28</v>
      </c>
      <c r="E11" s="44" t="s">
        <v>29</v>
      </c>
      <c r="F11" s="45">
        <v>240</v>
      </c>
      <c r="G11" s="53">
        <v>33.56</v>
      </c>
      <c r="H11" s="41">
        <v>136.5</v>
      </c>
      <c r="I11" s="41">
        <v>14.5</v>
      </c>
      <c r="J11" s="41">
        <v>4.75</v>
      </c>
      <c r="K11" s="41">
        <v>8</v>
      </c>
    </row>
    <row r="12" spans="1:11" ht="41.45" customHeight="1" thickBot="1">
      <c r="A12" s="12" t="s">
        <v>41</v>
      </c>
      <c r="B12" s="37" t="s">
        <v>17</v>
      </c>
      <c r="C12" s="29"/>
      <c r="D12" s="30" t="s">
        <v>31</v>
      </c>
      <c r="E12" s="44"/>
      <c r="F12" s="39">
        <v>90</v>
      </c>
      <c r="G12" s="54">
        <v>65.7</v>
      </c>
      <c r="H12" s="41">
        <v>177.66</v>
      </c>
      <c r="I12" s="41">
        <v>10.08</v>
      </c>
      <c r="J12" s="41">
        <v>9.6199999999999992</v>
      </c>
      <c r="K12" s="41">
        <v>12.34</v>
      </c>
    </row>
    <row r="13" spans="1:11">
      <c r="A13" s="12" t="s">
        <v>42</v>
      </c>
      <c r="B13" s="37" t="s">
        <v>32</v>
      </c>
      <c r="C13" s="13"/>
      <c r="D13" s="14" t="s">
        <v>33</v>
      </c>
      <c r="E13" s="44" t="s">
        <v>34</v>
      </c>
      <c r="F13" s="15">
        <v>150</v>
      </c>
      <c r="G13" s="16">
        <v>12.22</v>
      </c>
      <c r="H13" s="55">
        <v>177</v>
      </c>
      <c r="I13" s="55">
        <v>6.3</v>
      </c>
      <c r="J13" s="55">
        <v>1.65</v>
      </c>
      <c r="K13" s="55">
        <v>31.95</v>
      </c>
    </row>
    <row r="14" spans="1:11" ht="15" thickBot="1">
      <c r="A14" s="12"/>
      <c r="B14" s="21" t="s">
        <v>35</v>
      </c>
      <c r="C14" s="13"/>
      <c r="D14" s="14" t="s">
        <v>36</v>
      </c>
      <c r="E14" s="18"/>
      <c r="F14" s="19">
        <v>30</v>
      </c>
      <c r="G14" s="20">
        <v>2.31</v>
      </c>
      <c r="H14" s="20">
        <v>55.21</v>
      </c>
      <c r="I14" s="20">
        <v>2.16</v>
      </c>
      <c r="J14" s="20">
        <v>0.21</v>
      </c>
      <c r="K14" s="48">
        <v>11.9</v>
      </c>
    </row>
    <row r="15" spans="1:11" ht="34.9" customHeight="1">
      <c r="A15" s="12"/>
      <c r="B15" s="21" t="s">
        <v>37</v>
      </c>
      <c r="C15" s="13"/>
      <c r="D15" s="14" t="s">
        <v>38</v>
      </c>
      <c r="E15" s="14"/>
      <c r="F15" s="15">
        <v>200</v>
      </c>
      <c r="G15" s="16">
        <v>4.6100000000000003</v>
      </c>
      <c r="H15" s="13">
        <v>62</v>
      </c>
      <c r="I15" s="13">
        <v>0</v>
      </c>
      <c r="J15" s="13">
        <v>0</v>
      </c>
      <c r="K15" s="49">
        <v>17.399999999999999</v>
      </c>
    </row>
    <row r="16" spans="1:11" ht="15" thickBot="1">
      <c r="A16" s="12"/>
      <c r="B16" s="23" t="s">
        <v>39</v>
      </c>
      <c r="C16" s="23"/>
      <c r="D16" s="24" t="s">
        <v>40</v>
      </c>
      <c r="E16" s="24"/>
      <c r="F16" s="19">
        <v>30</v>
      </c>
      <c r="G16" s="20">
        <v>2.0099999999999998</v>
      </c>
      <c r="H16" s="23">
        <v>36.200000000000003</v>
      </c>
      <c r="I16" s="23">
        <v>0.92</v>
      </c>
      <c r="J16" s="23">
        <v>1.5</v>
      </c>
      <c r="K16" s="50">
        <v>4.5999999999999996</v>
      </c>
    </row>
    <row r="17" spans="1:11">
      <c r="A17" s="12"/>
      <c r="B17" s="21"/>
      <c r="C17" s="13"/>
      <c r="D17" s="14"/>
      <c r="E17" s="14"/>
      <c r="F17" s="15"/>
      <c r="G17" s="16"/>
      <c r="H17" s="16"/>
      <c r="I17" s="16"/>
      <c r="J17" s="16"/>
      <c r="K17" s="47"/>
    </row>
    <row r="18" spans="1:11">
      <c r="A18" s="12"/>
      <c r="B18" s="31"/>
      <c r="C18" s="31"/>
      <c r="D18" s="32" t="s">
        <v>26</v>
      </c>
      <c r="E18" s="32"/>
      <c r="F18" s="33">
        <f>$F11+F12+F13+F14+F15+F16+F17</f>
        <v>740</v>
      </c>
      <c r="G18" s="34">
        <f>G11+G12+G13+G14+G15+G16+G17</f>
        <v>120.41000000000001</v>
      </c>
      <c r="H18" s="34">
        <f>H11+H12+H13+H14+H15+H16+H17</f>
        <v>644.57000000000005</v>
      </c>
      <c r="I18" s="34">
        <f>I11+I12+I13+I14+I15+I16+I17</f>
        <v>33.96</v>
      </c>
      <c r="J18" s="34">
        <f>J11+J12+J13+J14+J16+J17</f>
        <v>17.73</v>
      </c>
      <c r="K18" s="56">
        <f>K11+K12+K13+K14+K15+K16+K17</f>
        <v>86.19</v>
      </c>
    </row>
    <row r="19" spans="1:11" ht="15" thickBot="1">
      <c r="A19" s="22"/>
      <c r="B19" s="25"/>
      <c r="C19" s="25"/>
      <c r="D19" s="26"/>
      <c r="E19" s="26"/>
      <c r="F19" s="27"/>
      <c r="G19" s="28"/>
      <c r="H19" s="25"/>
      <c r="I19" s="25"/>
      <c r="J19" s="25"/>
      <c r="K19" s="57"/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Степан куприянов</cp:lastModifiedBy>
  <cp:revision/>
  <dcterms:created xsi:type="dcterms:W3CDTF">2006-09-28T05:33:49Z</dcterms:created>
  <dcterms:modified xsi:type="dcterms:W3CDTF">2023-12-16T14:08:46Z</dcterms:modified>
  <cp:category/>
  <cp:contentStatus/>
</cp:coreProperties>
</file>